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6605" windowHeight="9435" activeTab="1"/>
  </bookViews>
  <sheets>
    <sheet name="gebruiksaanwijzing" sheetId="1" r:id="rId1"/>
    <sheet name="vragenlijst-scan" sheetId="2" r:id="rId2"/>
    <sheet name="uitkomst" sheetId="3" r:id="rId3"/>
  </sheets>
  <definedNames>
    <definedName name="Een_patient_komt_tijdens_de_openingstijden_van_de_praktijk_langs__maar_treft_een_gesloten_deur_en_of_geen_medewerker_aan" localSheetId="1">'uitkomst'!$D$4</definedName>
  </definedNames>
  <calcPr fullCalcOnLoad="1"/>
</workbook>
</file>

<file path=xl/sharedStrings.xml><?xml version="1.0" encoding="utf-8"?>
<sst xmlns="http://schemas.openxmlformats.org/spreadsheetml/2006/main" count="486" uniqueCount="441">
  <si>
    <t>Kolom1</t>
  </si>
  <si>
    <t>Kolom2</t>
  </si>
  <si>
    <t>Kolom3</t>
  </si>
  <si>
    <t xml:space="preserve">Een patient zoekt buiten kantooruren contact met de praktijk (fysiek of via telefoon) en weet niet waar hij terecht kan. </t>
  </si>
  <si>
    <t xml:space="preserve">Een patient krijgt (ondanks aandringen) geen consult of visite </t>
  </si>
  <si>
    <t>Informatie van patienten ligt ongemerkt 'op straat'</t>
  </si>
  <si>
    <t>(Vermijdbare) ongelukken door brand</t>
  </si>
  <si>
    <t>Een patient ondergaat vermijdbare bijwerkingen of complicaties bij een behandeling</t>
  </si>
  <si>
    <t>"Verlopen" vaccins worden toegediend</t>
  </si>
  <si>
    <t>Klachten van een patient (zonder spoed) verergeren drastisch in de wachtkamer zonder dat er adequate actie op ondernomen wordt</t>
  </si>
  <si>
    <t>Patient kan  niet geholpen worden, omdat de medische hulpmiddelen daarvoor niet aanwezig zijn</t>
  </si>
  <si>
    <t>Een patient kan de praktijk slecht telefonisch bereiken tijdens openingstijden (in gesprek, opname v telefoon duurt &gt; 2 min., etc)</t>
  </si>
  <si>
    <t>Anderen dan de patiënt zelf of geautoriseerde medewerkers van de praktijk hebben toegang tot de patiëntendossiers</t>
  </si>
  <si>
    <t>(Doorloop van) onderzoek bij een patient 'at risk' (dwz met potentieel ernstige pathologie) wordt niet gecheckt</t>
  </si>
  <si>
    <t>Een foute uitslag wordt doorgegeven aan de patient (bv alles = OK, terwijl dit niet het geval is … of omgekeerd)</t>
  </si>
  <si>
    <t>Er wordt een fout gemaakt bij het vaststellen van informed consent</t>
  </si>
  <si>
    <t>Een verwijzing vindt (te) laat plaats, blijft achterwege en/of is niet doelmatig</t>
  </si>
  <si>
    <t>Een ingreep wordt slecht uitgevoerd</t>
  </si>
  <si>
    <t>Er wordt een medicatiefout gemaakt, zoals verkeerde keuze medicijn, verkeerde doseringen, verkeerde interacties, ed</t>
  </si>
  <si>
    <t xml:space="preserve">Een patient komt tijdens de openingstijden van de praktijk langs, maar treft een gesloten deur en/of geen medewerker aan </t>
  </si>
  <si>
    <t xml:space="preserve">Een patient ondervindt onnodig (voortdurende/langdurige) bijwerkingen van medicatie </t>
  </si>
  <si>
    <t>(Noodzakelijke) behandeling/nazorg blijft achterwege bij een patient</t>
  </si>
  <si>
    <t>Een patientendossier is onvolledig, onduidelijk of onjuist</t>
  </si>
  <si>
    <t>Bij dienst-/hulpverlening aan een patient wordt het verkeerde dossier ingezien/gebruikt</t>
  </si>
  <si>
    <t>Gegevens van een patient worden niet geëigend verstrekt aan derden</t>
  </si>
  <si>
    <t>Er wordt een vermijdbare fout gemaakt bij (klinische) evaluatie &amp; besluiten</t>
  </si>
  <si>
    <t xml:space="preserve">Een foute waarschijnlijkheidsdiagnose en/of behandeling wordt niet of te laat hersteld </t>
  </si>
  <si>
    <t xml:space="preserve">Een verzoek tot euthanasie wordt slecht afgehandeld </t>
  </si>
  <si>
    <t>Infectie bij een patient vindt plaats tijdens ingrepen</t>
  </si>
  <si>
    <t>Een patient loopt besmettelijke aandoeningen op in de praktijk</t>
  </si>
  <si>
    <t>Een medewerker voert een taak uit waarvoor deze niet bevoegd en/of bekwaam is</t>
  </si>
  <si>
    <t>De noodzakelijke medicatie ontbreekt of is verlopen</t>
  </si>
  <si>
    <t>Er vind een ongeluk en/of valincident plaats</t>
  </si>
  <si>
    <t xml:space="preserve">De urgentie van de toestand van een patient wordt fout ingeschat </t>
  </si>
  <si>
    <t>Een patient in een spoedeisende situatie wordt niet adequaat (volgens de professionele standaard) geholpen</t>
  </si>
  <si>
    <t xml:space="preserve">Voor de behandeling van een patient met een spoedeisende situatie zijn geen adequate medische hulpmiddelen beschikbaar </t>
  </si>
  <si>
    <t>De patient krijgt onjuist zelfzorgadvies, overbruggingsadvies (tot aan consult) of onjuiste informatie</t>
  </si>
  <si>
    <t>Subjectief</t>
  </si>
  <si>
    <t>Objectief</t>
  </si>
  <si>
    <t>Evaluatie</t>
  </si>
  <si>
    <t>Plan</t>
  </si>
  <si>
    <t>Er wordt  een vermijdbare fout gemaakt in de anamnese</t>
  </si>
  <si>
    <t>Er wordt ten onrechte geen onderzoek aangevraagd</t>
  </si>
  <si>
    <t>Relevante overdrachtsgegevens zijn niet beschikbaar bij waarneming door andere collega</t>
  </si>
  <si>
    <t>Er is geen informatie over medicatie voorgeschreven door andere instellingen/hulpverleners beschikbaar</t>
  </si>
  <si>
    <t>Personeel</t>
  </si>
  <si>
    <t>Medische uitrusting</t>
  </si>
  <si>
    <t>Praktijkbehuizing</t>
  </si>
  <si>
    <t>Intieme details uit spreekkamer zijn hoorbaar voor wachtenden</t>
  </si>
  <si>
    <t>Intieme details uit spreekkamer zijn hoorbaar voor wachtenden (zie ook Privacy)</t>
  </si>
  <si>
    <t>Een patient kan bij spoedeisende situaties niet binnen 15 minuten gezien worden door huisarts</t>
  </si>
  <si>
    <t xml:space="preserve">Patiënt kan niet bereikt worden </t>
  </si>
  <si>
    <t>Patiënt krijgt  geen adequate zorg  door inadequaat professioneel handelen</t>
  </si>
  <si>
    <t>Patiënt krijgt geen adequate zorg door onjuiste medicatie</t>
  </si>
  <si>
    <t>De patient raakt in de praktijk geinfecteerd of besmet</t>
  </si>
  <si>
    <t>Privacy van de patient wordt geschonden</t>
  </si>
  <si>
    <t>Patiënt ondervindt vermijdbare schade doordat praktijkvoorwaarden niet in orde zijn</t>
  </si>
  <si>
    <t>De afstemming rond paliatieve zorg vertoont gebreken</t>
  </si>
  <si>
    <t>Apparatuur en ICT</t>
  </si>
  <si>
    <t>Het zorgproces wordt benadeeld door gebrekkige of falende ICT.</t>
  </si>
  <si>
    <t>Een foute diagnostische uitslag ontstaat door niet goed werkende apparatuur. Zie ook</t>
  </si>
  <si>
    <t>Werkomstandigheden belemmeren het goed functioneren van medewerkers</t>
  </si>
  <si>
    <t>Een medewerker bezit te weinig vaardigheden of kennis voor het uitvoeren van een of meer van zijn/haar taken</t>
  </si>
  <si>
    <t>Patiënt ondervindt problemen met het bereiken van de praktijk en/of de juiste zorg</t>
  </si>
  <si>
    <t>Een patiëntendossier is niet beschikbaar tijdens contact met de patiënt</t>
  </si>
  <si>
    <t>De patient krijgt (genees)middelen toegediend (of mee naar huis) die niet juist meer werken en/of verlopen zijn</t>
  </si>
  <si>
    <t>Er wordt (onvoldoende gefundeerd) afgeweken van richtlijnen en standaarden.</t>
  </si>
  <si>
    <t xml:space="preserve">Er vindt ontoereikende (onvolledig, onduidelijk, te laat, etc) overdacht van gegevens aan collega-zorgverleners buiten de praktijk/samenwerkingsverband plaats </t>
  </si>
  <si>
    <t>Een rolstoegebruiker ondervindt problemen met de toegankelijkheid van de praktijk</t>
  </si>
  <si>
    <t>praktijkinfo in folders/website is onvolledig, verouderd of onduidelijk</t>
  </si>
  <si>
    <t>geen informatie over openingstijden en waarneming op de voordeur</t>
  </si>
  <si>
    <t>praktijk is vergeten om voicemail met boodschap met nummer van dienstdoende arts/dokterspost aan te zetten</t>
  </si>
  <si>
    <t>boodschap op voicemail met nummer van dienstdoendearts/ dokterspost wordt niet begrepen (bv als patienten geen Nederlands spreken)</t>
  </si>
  <si>
    <t xml:space="preserve">Niemand aanwezig door slechte planning van personeels bezetting </t>
  </si>
  <si>
    <t>geen (goed werkende) spoedlijn</t>
  </si>
  <si>
    <t>telefoonsysteem is regelmatig overbelast en daardoor niet functionerend</t>
  </si>
  <si>
    <t>telefoon wordt wel opgenomen, maar patient wordt daarna (te) lang in de wacht gezet</t>
  </si>
  <si>
    <t>regelmatig tijdelijk (lunch, toiletbezoek) geen personeel om telefoon op te nemen</t>
  </si>
  <si>
    <t>slechte planning v taken van DA waardoor deze regelmatig de telefoon niet kan opnemen</t>
  </si>
  <si>
    <t>triage door assistente met te weinig vaardigheid/expertise/scholing in triage</t>
  </si>
  <si>
    <t>Continue triage van goede kwaliteit is niet geborgd door te weinig goed geschoold en ervaren personeel (bv vervanging bij ziekte ed)</t>
  </si>
  <si>
    <t xml:space="preserve">te weinig kennis/training tav triage bij specifieke doelgroepen (bv taalbarriere, kinderen, ouderen etc) </t>
  </si>
  <si>
    <t>HA is niet altijd (direct) beschikbaar voor overleg</t>
  </si>
  <si>
    <t>Telefonische presentatie van klachten van een patient door derden (bv familie) die de ernst ervan zelf bagataliseert</t>
  </si>
  <si>
    <t>1.  door ontbreken van / onvolledige registratie van hulpvragen (in HIS)</t>
  </si>
  <si>
    <t>2.  door ontbreken van bespreking triage m HA na afhandeling of onvolledige check door HA</t>
  </si>
  <si>
    <t>patient kan niet teruggebeld worden (bv omdat geen/fout tel.nr genoteerd is)</t>
  </si>
  <si>
    <t>onvoldoende afspraken over procedure in geval van twijfel</t>
  </si>
  <si>
    <t>onvoldoende afspraken over geven van adviezen/info door DA (welke info/adviezen wel, welke niet?)</t>
  </si>
  <si>
    <t>triagefout: zelfzorgadviezen van de DA, terwijl deze eigenlijk door  een huisarts gezien had moeten worden</t>
  </si>
  <si>
    <t>huisarts geeft informatie op basis van (foute en/of incomplete) intake assistente, zonder te checken (bij patient) of deze intake klopt.</t>
  </si>
  <si>
    <t>Telefonisch een diagnose stellen (DA of HA), terwijl dit gezien de omstandigheden niet goed mogelijk is</t>
  </si>
  <si>
    <t>geen lift bij praktijk op etage</t>
  </si>
  <si>
    <t>onoverkomelijke drempels</t>
  </si>
  <si>
    <t xml:space="preserve">DA verwijst bij spoed naar 112 en belt niet zelf 112  </t>
  </si>
  <si>
    <t>onnodige evaluatie in HA-praktijk vindt plaats bij acute spoedsituatie, terwijl iemand meteen naar ziekenhuis had gemoeten</t>
  </si>
  <si>
    <t xml:space="preserve">Foute inschatting van de ernst (triage) </t>
  </si>
  <si>
    <t xml:space="preserve">Spoedlijn wordt overdag niet binnen 30 sec beantwoord door praktijk </t>
  </si>
  <si>
    <t>Patient meldt niet dat klachten verergeren bij assistente of HA</t>
  </si>
  <si>
    <t>Geen zicht op de wachtkamer, waardoor onduidelijk is wat daar gebeurt</t>
  </si>
  <si>
    <t xml:space="preserve">HA reageert niet (laat) op bericht tav spoed van assistente (oa omdat bericht niet duidelijk is, dit bericht de HA (te) laat bereikt. HA andere bezigheden heeft, etc) </t>
  </si>
  <si>
    <t xml:space="preserve">HA en medewerkers oefenen onvoldoende op een reanimatie  </t>
  </si>
  <si>
    <t>Bij afwezigheid van de HA in de praktijk is er geen deskundige opvang voor spoed; oa shock en anafylaxie:</t>
  </si>
  <si>
    <t>Onderhoud van aanwezige materiaal schiet tekort, waardoor dit onbruikbaar is</t>
  </si>
  <si>
    <t xml:space="preserve">Aanwezigheid van noodzakelijke materialen in dokterstas wordt niet bijgehouden </t>
  </si>
  <si>
    <t>Onderhoud van aanwezige materialen in dokterstas schiet tekort, waardoor dit onbruikbaar is</t>
  </si>
  <si>
    <t>HA gaat/kan niet meteen op weg (op verzoek van DA of patiënt) bij spoed</t>
  </si>
  <si>
    <t>HA kan adres niet vinden</t>
  </si>
  <si>
    <t xml:space="preserve">In HIS is verkeerde adres geregistreerd </t>
  </si>
  <si>
    <t>verwisseling van patienten (met zelfde achternaam of geboortedatum, etc)</t>
  </si>
  <si>
    <t>patient heeft verhuizing en/of aanpassing van gegevens niet doorgegeven</t>
  </si>
  <si>
    <t>gegevens van een nwe patient zijn niet (compleet) aangeleverd door oude HA</t>
  </si>
  <si>
    <t>geen kennismakingsgesprek met nwe patient waarbij gegevens gecheckt worden</t>
  </si>
  <si>
    <t>gegevens van leden van 1 gezin (zelfde achternaam) zijn door elkaar geraakt (en dit is niet opgemerkt) waardoor gegeven van gezinsleden verwisseld zijn in de dossiers</t>
  </si>
  <si>
    <t>gegevens van nieuwe patient zijn onvolledig ingevoerd in HIS</t>
  </si>
  <si>
    <t>invullen van gegevens op verkeerde (en/of wisselende) plekken in HIS of op verkeerde tijd/datum</t>
  </si>
  <si>
    <t>Onvolledige/niet systematische (ICPC) coderingen (door een of meerdere medewerkers)</t>
  </si>
  <si>
    <t>belangrijke zaken mbt de (verleende) zorg worden door HA (of andere medewerkers) niet/onvoledig genoteerd</t>
  </si>
  <si>
    <t>gegevens (verwijzingen, lab, contra-indicaties, etc) komen in verkeerde dossier; bv door verwisseling van patienten/dossiers</t>
  </si>
  <si>
    <t>(Gedeelte van de) gegevens zijn reeds vernietigd</t>
  </si>
  <si>
    <t>gegevens van andere partijen (specialist, oude HA, fysio, ed) zijn niet aangeleverd</t>
  </si>
  <si>
    <t>gegevens raken kwijt omdat HIS vastgelopen is.</t>
  </si>
  <si>
    <t>fouten in verzending of ontvangst van berichten (bv uit 2elijn of v labuitlsagen)</t>
  </si>
  <si>
    <t>Uitslagen of (verwijs)brieven/info worden gekoppeld aan verkeerde episode … of zelfs verkeerde patient</t>
  </si>
  <si>
    <t>te veel afkortingen, dubbel interpreteerbare trefwoorden , etc</t>
  </si>
  <si>
    <t>Automatisering (w.o. PC) is niet in orde</t>
  </si>
  <si>
    <t>HIS functioneert niet (juist) en/of loopt vast</t>
  </si>
  <si>
    <t>inlogcodes onjuist en/of werken niet</t>
  </si>
  <si>
    <t>Pc's zijn gestolen tijdens inbraak (zie ook hfdst 11)</t>
  </si>
  <si>
    <t>de patient is niet vindbaar in het HIS (bv door verkeerde invoer van gegevens)</t>
  </si>
  <si>
    <t>geen/onvoldoende check (bij onbekende patienten) bij patient of degene waarmee gesproken wordt hoort bij het dossier</t>
  </si>
  <si>
    <t>er staan teveel schermen met verschillende patienten open (bv als HA tijdens consult vragen over andere patient beantwoord)</t>
  </si>
  <si>
    <t>Naamsverwisseling bij zelfde geboortedatum of zelfde (achter)naam.</t>
  </si>
  <si>
    <t>Brieven van specialisten worden onvoldoende gescreend op relevante discrepanties tussen onderzoek en conclusie</t>
  </si>
  <si>
    <t>onvoldoende vaardigheden gespreksvoering</t>
  </si>
  <si>
    <t>Er wordt vergeten om (onderdelen van) lab op aanvraagformulier te zetten</t>
  </si>
  <si>
    <t>Het is onduidelijk hoeveel uitslagen er binnen zouden moeten komen en slechts een gedeelte van de uitslagen wordt aangeleverd</t>
  </si>
  <si>
    <t>Uitslagen zijn verkeerd weggeschreven (bv bij andere patient) en daardoor onvindbaar</t>
  </si>
  <si>
    <t>niet al het gangbare diagnostische instrumentarium is aanwezig (bv glucosemeter, Hb meter, bloeddrukmeter, spleetlamp, ...) waardoor testen niet uitgevoerd worden</t>
  </si>
  <si>
    <t>Instrumenten werken niet naar behoren (zie ook hfdst 11).</t>
  </si>
  <si>
    <t>materiaal (urine/bloed/ontlasting) v patienten wordt verwisseld (bv verwisseling van namen/stickers)</t>
  </si>
  <si>
    <t>Patientendossier wordt tijdens triage niet geraadpleegd</t>
  </si>
  <si>
    <t xml:space="preserve">Bij gedelegeerde taken: </t>
  </si>
  <si>
    <t>1. Geen/te weinig (periodiek)overleg van praktijkondersteuner met huisarts</t>
  </si>
  <si>
    <t>3. Relevante (aanvullende) gegevens worden niet gemeld bij overdrachten</t>
  </si>
  <si>
    <t>informatie in  brieven van specialisten is onleesbaar en wordt niet goed geinterpreteerd.</t>
  </si>
  <si>
    <t>Te makkelijk overnemen (zonder enig eigen onderzoek) van diagnose van andere hulpverlener (bv dokterspost, POH, etc) … oa bij aanhoudende klachten ..</t>
  </si>
  <si>
    <t>te snelle (diagnostische) conclusies die niet gecheckt/bijgesteld worden</t>
  </si>
  <si>
    <t>HA onderneemt onterecht geen actie op afwijkende uitslag (bv door te weinig kennis van HA tav interpretatie)</t>
  </si>
  <si>
    <t>er wordt niet bijgehouden welke belangrijke resultaten wanneer binnen moeten komen/zijn</t>
  </si>
  <si>
    <t>patienten zijn verwisseld</t>
  </si>
  <si>
    <t>slechts gedeelte van uitslagen zijn binnen (en OK) maar ander gedeelte is nog niet binnen (en misschien niet OK) &amp; dit is niet bij iedereen vd praktijk bekend, waardoor gecommuniceerd wordt dat alles OK is.</t>
  </si>
  <si>
    <t>onduidelijke uitleg / info over behandeling</t>
  </si>
  <si>
    <t>niet navragen van wens patient</t>
  </si>
  <si>
    <t>onduidelijke communicatie bij taalprobelmen (oa allochtonen)</t>
  </si>
  <si>
    <t>Onjuiste / incomplete/ ontbrekende overdracht waarnemer</t>
  </si>
  <si>
    <t>HA heeft onvoldoende controle  op en overzicht over gedelegeerde werkzaamheden van DA en PO</t>
  </si>
  <si>
    <t>HA verricht de behandeling niet vaak (genoeg)</t>
  </si>
  <si>
    <t>Ingrepen zijn gedelegeerd aan onvoldoende bekwaam personeel</t>
  </si>
  <si>
    <t>Huisarts is niet bereikbaar voor consultatie bij taakdelegatie</t>
  </si>
  <si>
    <t>Geen helderheid tav kwaliteitseisen mbt (uitvoer) van ingrepen</t>
  </si>
  <si>
    <t xml:space="preserve">onvoldoende controle op aanwezigheid van middelen die in de praktijk onmisbaar zijn (alcohol, verbandmiddelen, gesteriliseerde instrumenten ed) </t>
  </si>
  <si>
    <t>procedure/planning bij verzoeken tot euthanasie???</t>
  </si>
  <si>
    <t>Een patient uit een kwetsbare groep krijgt vermijdbare gezondheidsproblemen</t>
  </si>
  <si>
    <t>Onvoldoende pro-actief monitoren van kwetsbare patienten</t>
  </si>
  <si>
    <t>kwestbare groepen zijn onvoldoende in beeld</t>
  </si>
  <si>
    <t>Follow-up &amp; monitoring</t>
  </si>
  <si>
    <t>verwijzing wordt niet gevolgd door bezoek aan specialist (of andere hulpverlener waarnaar verwezen wordt)</t>
  </si>
  <si>
    <t xml:space="preserve">het is niet duidelijk welke hulpverlener verantwoordelijk is voor (vervolg van) de behandeling (als meerdere hulpverleners betrokken zijn; bv na waarneming, verwijzing of bij multidisciplinaire/transmurale zorg) </t>
  </si>
  <si>
    <t xml:space="preserve">Bij een brief van specialist of waarnemer is niet beoordeeld/kortgesloten of verdere actie noodzakelijk is </t>
  </si>
  <si>
    <t>verloop van aandoening/klacht bij 'risicopatienten' wordt onvoldoende gechekt</t>
  </si>
  <si>
    <t>onduidelijke (of geen) instructies aan patient in welke situaties deze moet aankloppen bij praktijk</t>
  </si>
  <si>
    <t>Patiënt krijgt onvoldoende  uitleg over  therapie, bijwerking, noodzaak en duur</t>
  </si>
  <si>
    <t>patient krijgt onvoldoende informatie over deelname aan verkeer e.d. bij medicatie</t>
  </si>
  <si>
    <t>eerder opgetreden bijwerkingen zijn in dossier niet systematsich geregistreerd</t>
  </si>
  <si>
    <t>follow-up wordt aan patient overgelaten (bv maken van afspraak), terwijl al duidelijk is dat deze eigenlijk so wie so moet plaatsvinden</t>
  </si>
  <si>
    <t>geen duidelijk afspraken / instructies aan pat. tav terugkomen</t>
  </si>
  <si>
    <t>diverse verschillende behandelaars (HA-sen, POH) die onderling te weinig afstemmen/communiceren en/of incompleet registreren</t>
  </si>
  <si>
    <t>Diverse behandelaars en HA neemt klakkeloos diagnose van collega's over zonder zelf onderzoek te doen of diagnostische uitslagen te bekijken.</t>
  </si>
  <si>
    <t xml:space="preserve">Volle agenda, te weinig FTE huisartsen </t>
  </si>
  <si>
    <t>onvoldoende instructie (aan patient en/of DA) door HA over vervolg van behandeling</t>
  </si>
  <si>
    <t>onvoldoende communicatie (van HA naar DA) dat er enige urgentie bestaat voor vervolg</t>
  </si>
  <si>
    <t>patient wordt overgedragen aan waarnemer/collega zonder dat duidelijk is dat er met enige spoed eea afgehandeld moet worden</t>
  </si>
  <si>
    <t>instructie van HA/DA wordt niet begrepen (oa taalproblemen, cognitieve st)</t>
  </si>
  <si>
    <t>Een noodzakelijke controle (op korte termijn) wordt niet verricht</t>
  </si>
  <si>
    <t>Verwisseling van namen/dossier bij aanmaken van (herhaal)recept</t>
  </si>
  <si>
    <t xml:space="preserve">DA herhaalt medicatie, zonder expliciete  instructie voor herhaalmedicatie </t>
  </si>
  <si>
    <t>onvoldoende aandacht / checks bij speciale doelgroepen, zoals kwetsbare ouderen, polyfarmacie, kinderen, orale antistolling, etc</t>
  </si>
  <si>
    <t>herhaalrecepten zijn niet geautoriseerd door HA</t>
  </si>
  <si>
    <t xml:space="preserve">er is geen duidelijke procedure voor herhaalrecepten </t>
  </si>
  <si>
    <t>geen/onvoldoende check van herhaalrecepten (kloppen aanvragen wel met gegevens van patient?)</t>
  </si>
  <si>
    <t>nieuwe aandoeningen/contra-indicaties (bv zwangerschap)/medicatie niet  meegenomen bij herhaalrecept (bv door slechte checks of omdat ze (nog) niet in dossier zijn ingevoerd)</t>
  </si>
  <si>
    <t>slecht checken van leeftijd, nierfunctie, comorbiditeit, kwestbaarheid, etc bij voorschrijven v nieuwe medicatie</t>
  </si>
  <si>
    <t>Tijdens voorschrijven (v HA) is er geen medicatiebewaking (zit bv niet in HIS, of vastlopen van computer, tijdens visitie …. etc)</t>
  </si>
  <si>
    <t>veel nieuwe medicatie (door specialisten, bv na ontslag uit ZH)</t>
  </si>
  <si>
    <t>recept komt niet aan bij apotheek (of bij andere apotheek)</t>
  </si>
  <si>
    <t>HA checkt bij aanapssen van dosering/medicatie niet of patient de reeds voorgeschreven medicatie op juiste manier gebruikt.</t>
  </si>
  <si>
    <t>ontbreken van uitleg over gebruik/toediening van medicatie</t>
  </si>
  <si>
    <t>onvoldoende afspraken tussen div zorgverleners (oa 1e en 2e lijn) hoe medicatieveranderingen (aan elkaar) worden doorgegeven</t>
  </si>
  <si>
    <t>onvoldoende controle op de staat van de middelen die in de praktijk aanwezig zijn</t>
  </si>
  <si>
    <t xml:space="preserve">bijwerkingen worden onvoldoende gechekt </t>
  </si>
  <si>
    <t>onduidelijke afspraken / instructies aan pat over bijwerkingen</t>
  </si>
  <si>
    <t>onvoldoende afstemming over de info die huisarts moet geven en welke info de apotheker</t>
  </si>
  <si>
    <t>koude keten wordt niet goed gehandhaafd:</t>
  </si>
  <si>
    <t>te weinig of ontoereikende informatiematerialen voor patient in praktijk beschikbaar</t>
  </si>
  <si>
    <t>onvoldoende aandacht voor therapietrouw</t>
  </si>
  <si>
    <t>geen check op uitvoerbaarheid van behandeling door patient</t>
  </si>
  <si>
    <r>
      <t xml:space="preserve">onduidelijke afspraken / instructies aan pat over bijwerkingen </t>
    </r>
    <r>
      <rPr>
        <sz val="10"/>
        <color indexed="40"/>
        <rFont val="Calibri"/>
        <family val="2"/>
      </rPr>
      <t>(zie ook hfdst 7)</t>
    </r>
  </si>
  <si>
    <t xml:space="preserve">Frequentie                  </t>
  </si>
  <si>
    <t>Belangrijk</t>
  </si>
  <si>
    <t>Voorbeelden van oorzaken voor fout/incident</t>
  </si>
  <si>
    <t>Kolom4</t>
  </si>
  <si>
    <t>Kolom5</t>
  </si>
  <si>
    <t>Kolom6</t>
  </si>
  <si>
    <t>door onhygienisch werken van personeel</t>
  </si>
  <si>
    <t>door onsteriel instrumentarium</t>
  </si>
  <si>
    <t>er is niet een aparte ruimte voor "schone ingrepen".</t>
  </si>
  <si>
    <t>besmetting door zieke patienten (wo MRSA, TB ed)</t>
  </si>
  <si>
    <t>besmetting door onhygienisch werken via personeel vd praktijk</t>
  </si>
  <si>
    <t>door onvoldoende schoonmaak</t>
  </si>
  <si>
    <t>slecht uitvoerbaar/onduidelijk protocol voor omgaan met ernstig besmettelijke aandoeningen</t>
  </si>
  <si>
    <t>Onvolledige of ontbrekende overdracht van ernstig zieke patienten ANW en waarneming</t>
  </si>
  <si>
    <t>geen heldere procedure tav overdracht waarneming</t>
  </si>
  <si>
    <t>1. Overdracht in thuiszorgsdossiers</t>
  </si>
  <si>
    <t>2. Overdracht bij ziekenhuisopname en ontslag</t>
  </si>
  <si>
    <t>3. Overdracht medisch dossier naar nieuwe HA</t>
  </si>
  <si>
    <t>4. Overdracht van actueel medicatiedossier tussen HA en Apothekers</t>
  </si>
  <si>
    <t xml:space="preserve">5. Overdracht van de informatie tussen HIS en zorggroep </t>
  </si>
  <si>
    <t>6. De opname van dossiergegevens in brief bij verwijzing</t>
  </si>
  <si>
    <t>7. Overdracht afspraak met terminale patiënt en waarnemer over beleid bij euthanasie/palliatie</t>
  </si>
  <si>
    <t>taakverdeling v diverse betrokken zorgverleners is onduidelijk</t>
  </si>
  <si>
    <t>slechte afstemming/overdracht bij waarneming</t>
  </si>
  <si>
    <t xml:space="preserve">onvoldoende afstemming van behandelplan en eindverantwoordelijkheid met andere disciplines / organsiaties (bv thuiszorg) </t>
  </si>
  <si>
    <t>onduidelijkheid over verdeling van taken met andere disciplines / organsiaties (bv thuiszorg)</t>
  </si>
  <si>
    <t>Het ontbreken van zorgcoordinatie en/of eindverantwoordelijkheid bij patiënten met ketenzorg wordt niet gesignaleerd</t>
  </si>
  <si>
    <t>Geen goede afspraken over relevante gegevens en overdrachtsmomenten bij:</t>
  </si>
  <si>
    <t xml:space="preserve">derden breken in in systeem (direct of via virus) </t>
  </si>
  <si>
    <t>derden hebben fysieke toegang tot systeem bij afw v medewerkers</t>
  </si>
  <si>
    <t>via backups, bv praktijk kan zelf niet het EPD veiligstellen in een backup</t>
  </si>
  <si>
    <t>via gegevens v online diensten (e-consulten ed)</t>
  </si>
  <si>
    <t>De software/hardware leverancier hebben toegang tot het gehele medisch dossier</t>
  </si>
  <si>
    <t xml:space="preserve"> onvoldoende updates beveiligingssostware </t>
  </si>
  <si>
    <t>inlogcodes onvoldoende beveiligd</t>
  </si>
  <si>
    <t>Verwijsbrieven en andere informatie liggen op de balie (of andere plek) die ook toegannkelijk is voor derden.</t>
  </si>
  <si>
    <t>er is niet gecheckt of patient toestemming gegeven heeft voor  uitwisseling van gegevens</t>
  </si>
  <si>
    <t>bij verstrekking van informatie aan instanties (rechtbanken, arbo, etc) is richtlijn NHG hierover niet gecheckt</t>
  </si>
  <si>
    <t>geen systeem waarmee wens tot geheimhouding geborgd wordt</t>
  </si>
  <si>
    <t>Informatie van patienten wordt hoorbaar voor derden besproken</t>
  </si>
  <si>
    <t>Bericht voor patient1 wordt per ongeluk ingesproken op voicemail van patient2</t>
  </si>
  <si>
    <t>Uitgeprinte informatie van patienten wordt (per ongeluk) niet versnipperd maar bij oud papaier gedaan</t>
  </si>
  <si>
    <t>geluids-isolatie in pand schiet tekort</t>
  </si>
  <si>
    <t>deuren van spreekkamers/behandelkamers blijven regelmatig open staan</t>
  </si>
  <si>
    <t>Medewerkers ondervinden een te hoge werkdruk</t>
  </si>
  <si>
    <t>Patient kon de gegeven adviezen en voorschriften niet begrijpen of onthouden en/of (zelfstandig) uitvoeren</t>
  </si>
  <si>
    <t>Het is niet duidelijk wie wat moet doen bij eerste opvang in de praktijk  van spoedgevallen</t>
  </si>
  <si>
    <t>2. Huisarts is niet beschikbaar voor overleg tijdens spreekuur van POH</t>
  </si>
  <si>
    <t>praktijk is voor niemand toegankelijk (bv geen sleutel of technisch probleem)</t>
  </si>
  <si>
    <t>Geen check van triage door HA, bv:</t>
  </si>
  <si>
    <t>Patiënt in (levens)bedreigende situatie krijgt niet tijdig adequate hulp</t>
  </si>
  <si>
    <t xml:space="preserve">Praktijk veroorzaakt vertraging in noodzakelijke acute (specialistische ziekenhuis)zorg  </t>
  </si>
  <si>
    <t xml:space="preserve">Risico Prioriteit </t>
  </si>
  <si>
    <t>(Relevante afwijkende) uitslagen zijn niet (tijdig) beoordeeld door de HA, bv omdat lab per ongeluk niet aan HA is voorgelegd ter beoordeling, of uitslagen worden ter beoordeling neergelegd bij HA die op vakantie is.</t>
  </si>
  <si>
    <r>
      <t>De gegevens van een nieuwe patient komen niet/verkeerd/onvolledig</t>
    </r>
    <r>
      <rPr>
        <i/>
        <sz val="10"/>
        <rFont val="Calibri"/>
        <family val="2"/>
      </rPr>
      <t xml:space="preserve"> </t>
    </r>
    <r>
      <rPr>
        <sz val="10"/>
        <rFont val="Calibri"/>
        <family val="2"/>
      </rPr>
      <t>in HIS</t>
    </r>
  </si>
  <si>
    <t>assistente maakt afspraak voor consult over paar dagen terwijl een uitslag of bericht aanleiding is tot directe actie (verwijzing ziekenhuis of zelfs spoed!)</t>
  </si>
  <si>
    <t xml:space="preserve">Patiënt krijgt geen adequate zorg door problemen met het dossier </t>
  </si>
  <si>
    <t>patient geeft relevante zaken aan die niet worden meegenomen in de zorg</t>
  </si>
  <si>
    <t>patient communiceert belangrijkze zaken aan DA die ze niet doorgeeft</t>
  </si>
  <si>
    <t>een incident dat de patiënt trof  wordt niet goed afgehandeld en nabesproken met de patiënt</t>
  </si>
  <si>
    <t>zorgverlener voelt uitspraken van patient als kritiek op eigen handelen</t>
  </si>
  <si>
    <t xml:space="preserve">Patiënt krijgt geen goede zorg door gebrekkige communicatie met (medewerkers van) de praktijk </t>
  </si>
  <si>
    <t>De patient krijgt geen adequate zorg door gebrekkige communicatie tussen zorgverleners</t>
  </si>
  <si>
    <t xml:space="preserve">De zorg wordt binnen de praktijk of het samenwerkingsverband (zorgcentrum) gebrekkig afgestemd </t>
  </si>
  <si>
    <t>geen tijd voor goede afstemming</t>
  </si>
  <si>
    <t>geen duidelijke afspraken/procedures voor de doorloop van zorg voor patienten</t>
  </si>
  <si>
    <t>Een relevant bericht of afwijkende uitslag wordt niet (tijdig) gesignaleerd</t>
  </si>
  <si>
    <t>Hoofdstukken</t>
  </si>
  <si>
    <t xml:space="preserve">Belangrijk </t>
  </si>
  <si>
    <t>Een noodzakelijke controle wordt niet verricht</t>
  </si>
  <si>
    <t>Er vindt ontoereikende (onvolledig, onduidelijk, te laat, etc) overdacht van gegevens plaats aan collega's binnen de praktijk of het samenwerkingsverband</t>
  </si>
  <si>
    <t xml:space="preserve">De zorg wordt binnen de praktijk of het samenwerkingsverband gebrekkig afgestemd </t>
  </si>
  <si>
    <t>Een medewerker ondervindt een te hoge werkdruk</t>
  </si>
  <si>
    <t>5. (bijna) elke week</t>
  </si>
  <si>
    <t>0. niet echt belangrijk</t>
  </si>
  <si>
    <t>1. niet belangrijk, wel actueel</t>
  </si>
  <si>
    <t>1. minder dan 1x p jr</t>
  </si>
  <si>
    <t>2. 1 of 2 keer per jr</t>
  </si>
  <si>
    <t>2. redelijk belangrijk</t>
  </si>
  <si>
    <t>4. belangrijk</t>
  </si>
  <si>
    <t>6. erg belangrijk</t>
  </si>
  <si>
    <t>onvolledige delegatie van triage-taak DA (tav beleid consulten visites)</t>
  </si>
  <si>
    <t xml:space="preserve">geen goed of duidelijk beleid tav het toekennen van consulten en visites </t>
  </si>
  <si>
    <t>Inventarisatie van het materiaal dat nodig/wenselijk is in de praktijk heeft niet (goed) plaatsgevonden</t>
  </si>
  <si>
    <t>Medewerkers zijn onvoldoende actief/systematisch in registreren, oa van: &gt; erfelijke ziektes als borstkanker, HVZ, DM, &gt; leefstijlkenmerken, (Roken, BMI, etc), &gt; allergieën en contra-indicaties, &gt; erfelijke ziektes in de familie, &gt;  risicoprofielen (bv CVRM) van de patiënt</t>
  </si>
  <si>
    <t>Stroom valt uit</t>
  </si>
  <si>
    <t>(waarneming heeft) geen autorisatie voor toegang HIS</t>
  </si>
  <si>
    <t>Dossier van patient ontbreekt geheel, bv dossier vd patient is (per ongeluk) vernietigd</t>
  </si>
  <si>
    <t>onvoldoende backup van systeem (na crash)</t>
  </si>
  <si>
    <t xml:space="preserve">fouten in verzending of ontvangst van berichten (bv labuitslagen), bv: </t>
  </si>
  <si>
    <t>&gt; lab levert uitslagen van aangevraagd onderzoek niet (of te laat) omdat uitslagen bij andere praktijk terecht komen,</t>
  </si>
  <si>
    <t>&gt; materiaal (wattenstaafjes, urine/bloed/ontlasting) ter beoordeling is niet verstuurd naar lab: bv  omdat het kwijt geraakt is (wordt bv per ongeluk weg gegooid) of dipslides zijn door praktijk niet ingezet, etc</t>
  </si>
  <si>
    <t xml:space="preserve">uitvoering van diagnostische testen zijn niet goed: bv omdat ze  gedelegeerd worden aan personeel dat onvoldoende bekwaam is of er geen goede instructie voor uitvoering van diagnostische test </t>
  </si>
  <si>
    <t xml:space="preserve">Er  wordt een fout gemaakt bij het (lab) onderzoek, wo: het ontbreken van uitslagen en foute uitslagen </t>
  </si>
  <si>
    <t>Niet alle binnenkomende berichtenworden worden door HA gescreend op relevante informatie (Maar bv door DA of POH  die onterecht denkt dat uitslag onbelangrijk is)</t>
  </si>
  <si>
    <r>
      <rPr>
        <sz val="10"/>
        <rFont val="Calibri"/>
        <family val="2"/>
      </rPr>
      <t>Relevante informatie van lab of uit brieven van specialisten wordt niet gekoppeld aan episode in HIS</t>
    </r>
    <r>
      <rPr>
        <sz val="10"/>
        <color indexed="40"/>
        <rFont val="Calibri"/>
        <family val="2"/>
      </rPr>
      <t xml:space="preserve"> (zie ook hfdst 4, kolom4)</t>
    </r>
  </si>
  <si>
    <t>onduidelijkheid over verantwoordelijkheid bij wilsonbekwame patienten en of minderjarigen</t>
  </si>
  <si>
    <r>
      <t>Een  behandeling wordt niet ingesteld (terwijl dit wel vereist was) of de verkeerde behandeling wordt ingesteld</t>
    </r>
    <r>
      <rPr>
        <i/>
        <sz val="10"/>
        <rFont val="Calibri"/>
        <family val="2"/>
      </rPr>
      <t xml:space="preserve"> </t>
    </r>
  </si>
  <si>
    <t>geen nadere diagnostiek verricht, terwijl dit wel van toepassing is als bevindingen uit verleden voldoende in ogenschouw genomen zouden worden (bv bij recidiverende UWI of recidiverende verergerende lage rugpijn, etc)</t>
  </si>
  <si>
    <t xml:space="preserve">patient moet zelf aan DA de urgentie vd vervolg-afspraak doorgeven (ipv dat dit overgenomen door HA of praktijk) en laat dit achterwege.  </t>
  </si>
  <si>
    <t>geen heldere planning / beleid tav zorg voor kwetsbare patienten</t>
  </si>
  <si>
    <t>zorgverlener/medewerker neemt patient niet serieus</t>
  </si>
  <si>
    <t>Verwisseling van patienten zodat medicatiebewaking niet/verkeerd werkt of patient per ongeluk recept van andere patient  mee krijgt.</t>
  </si>
  <si>
    <t>HA niet alert op specifieke risico's, zoals bij; antistolling &amp; NSAID's</t>
  </si>
  <si>
    <t>Er is geen systematiek om in beeld te brengen welke patienten multidisciplinaire zorg ontvangen</t>
  </si>
  <si>
    <t>Geen overzicht van de patienen waarbij verantwoordelijkheid van behandeling bij praktijk ligt</t>
  </si>
  <si>
    <t>planning van praktijk tav (coordinatie van)  palliatieve zorg is onvoldoende</t>
  </si>
  <si>
    <t>4. ongeveer maandelijks</t>
  </si>
  <si>
    <t>3. 3-9 keer per jaar</t>
  </si>
  <si>
    <t>Handleiding bij het invullen van de risico-scan:</t>
  </si>
  <si>
    <r>
      <t>a)</t>
    </r>
    <r>
      <rPr>
        <sz val="7"/>
        <color indexed="8"/>
        <rFont val="Times New Roman"/>
        <family val="1"/>
      </rPr>
      <t xml:space="preserve">      </t>
    </r>
    <r>
      <rPr>
        <u val="single"/>
        <sz val="11"/>
        <color indexed="8"/>
        <rFont val="Calibri"/>
        <family val="2"/>
      </rPr>
      <t xml:space="preserve">Overzicht van de incidenten doorkijken en nagaan wat ongeveer bedoeld wordt. </t>
    </r>
  </si>
  <si>
    <t>Bekijk alle incidenten die in een hoofdstuk staan beschreven (zie kolom 2) en de voorbeeldscenario’s (zie kolom 3) van de manieren waarop de  incidenten kunnen ontstaan.</t>
  </si>
  <si>
    <r>
      <t>b)</t>
    </r>
    <r>
      <rPr>
        <sz val="7"/>
        <color indexed="8"/>
        <rFont val="Times New Roman"/>
        <family val="1"/>
      </rPr>
      <t xml:space="preserve">      </t>
    </r>
    <r>
      <rPr>
        <u val="single"/>
        <sz val="11"/>
        <color indexed="8"/>
        <rFont val="Calibri"/>
        <family val="2"/>
      </rPr>
      <t>Frequentie bepalen</t>
    </r>
  </si>
  <si>
    <t>Ga vervolgens per incident na hoe vaak zo’n soort incident waarschijnlijk plaatsvindt in de praktijk:</t>
  </si>
  <si>
    <t>Minder dan 1x per jaar</t>
  </si>
  <si>
    <t xml:space="preserve">1 of 2 keer per jaar </t>
  </si>
  <si>
    <t xml:space="preserve">ongeveer maandelijks </t>
  </si>
  <si>
    <t>(bijna) elke week, minimaal 1 maal</t>
  </si>
  <si>
    <r>
      <t>c)</t>
    </r>
    <r>
      <rPr>
        <sz val="7"/>
        <color indexed="8"/>
        <rFont val="Times New Roman"/>
        <family val="1"/>
      </rPr>
      <t xml:space="preserve">       </t>
    </r>
    <r>
      <rPr>
        <u val="single"/>
        <sz val="11"/>
        <color indexed="8"/>
        <rFont val="Calibri"/>
        <family val="2"/>
      </rPr>
      <t>Belang bepalen</t>
    </r>
  </si>
  <si>
    <t>Ga daarna per incident na hoe ‘belangrijk’ u het vindt om het betreffende soort incident te voorkomen. Probeer te komen tot een indeling in de volgende scores:</t>
  </si>
  <si>
    <r>
      <t>0.</t>
    </r>
    <r>
      <rPr>
        <sz val="7"/>
        <rFont val="Times New Roman"/>
        <family val="1"/>
      </rPr>
      <t xml:space="preserve">       </t>
    </r>
    <r>
      <rPr>
        <sz val="11"/>
        <rFont val="Calibri"/>
        <family val="2"/>
      </rPr>
      <t>Niet echt belangrijk op dit moment voor deze praktijk</t>
    </r>
  </si>
  <si>
    <r>
      <t>1.</t>
    </r>
    <r>
      <rPr>
        <sz val="7"/>
        <rFont val="Times New Roman"/>
        <family val="1"/>
      </rPr>
      <t xml:space="preserve">       </t>
    </r>
    <r>
      <rPr>
        <sz val="11"/>
        <rFont val="Calibri"/>
        <family val="2"/>
      </rPr>
      <t>Niet heel belangrijk, maar wel actueel of nuttig</t>
    </r>
  </si>
  <si>
    <r>
      <t>6.</t>
    </r>
    <r>
      <rPr>
        <sz val="7"/>
        <rFont val="Times New Roman"/>
        <family val="1"/>
      </rPr>
      <t xml:space="preserve">       </t>
    </r>
    <r>
      <rPr>
        <sz val="11"/>
        <rFont val="Calibri"/>
        <family val="2"/>
      </rPr>
      <t>Erg belangrijk</t>
    </r>
  </si>
  <si>
    <r>
      <t>d)</t>
    </r>
    <r>
      <rPr>
        <sz val="7"/>
        <color indexed="8"/>
        <rFont val="Times New Roman"/>
        <family val="1"/>
      </rPr>
      <t xml:space="preserve">        </t>
    </r>
    <r>
      <rPr>
        <u val="single"/>
        <sz val="11"/>
        <color indexed="8"/>
        <rFont val="Calibri"/>
        <family val="2"/>
      </rPr>
      <t>Vul evt voorbeelden aan van manieren waarop een incident kan ontstaan als die u te binnen schieten.</t>
    </r>
  </si>
  <si>
    <r>
      <t>e)</t>
    </r>
    <r>
      <rPr>
        <sz val="7"/>
        <color indexed="8"/>
        <rFont val="Times New Roman"/>
        <family val="1"/>
      </rPr>
      <t xml:space="preserve">        </t>
    </r>
    <r>
      <rPr>
        <u val="single"/>
        <sz val="11"/>
        <color indexed="8"/>
        <rFont val="Calibri"/>
        <family val="2"/>
      </rPr>
      <t>Risicoscore bepalen</t>
    </r>
  </si>
  <si>
    <r>
      <t>f)</t>
    </r>
    <r>
      <rPr>
        <sz val="7"/>
        <color indexed="8"/>
        <rFont val="Times New Roman"/>
        <family val="1"/>
      </rPr>
      <t xml:space="preserve">         </t>
    </r>
    <r>
      <rPr>
        <u val="single"/>
        <sz val="11"/>
        <color indexed="8"/>
        <rFont val="Calibri"/>
        <family val="2"/>
      </rPr>
      <t>Afronden</t>
    </r>
  </si>
  <si>
    <r>
      <t>·</t>
    </r>
    <r>
      <rPr>
        <sz val="7"/>
        <color indexed="8"/>
        <rFont val="Times New Roman"/>
        <family val="1"/>
      </rPr>
      <t xml:space="preserve">         </t>
    </r>
    <r>
      <rPr>
        <sz val="11"/>
        <color theme="1"/>
        <rFont val="Calibri"/>
        <family val="2"/>
      </rPr>
      <t>Klik bovenaan in het menu op ‘gegevens’</t>
    </r>
  </si>
  <si>
    <t>Er opent een venster</t>
  </si>
  <si>
    <r>
      <t>·</t>
    </r>
    <r>
      <rPr>
        <sz val="7"/>
        <color indexed="8"/>
        <rFont val="Times New Roman"/>
        <family val="1"/>
      </rPr>
      <t xml:space="preserve">         </t>
    </r>
    <r>
      <rPr>
        <sz val="11"/>
        <color theme="1"/>
        <rFont val="Calibri"/>
        <family val="2"/>
      </rPr>
      <t>Selecteer in dit venster bij ‘Sorteren op’:  Kolom6.  En selecteer in dit venster bij ‘Volgorde’: van groot naar klein. Klik daarna op “OK”.</t>
    </r>
  </si>
  <si>
    <t>De risico’s zijn nu gesorteerd op grootte. Print deze lijst uit.</t>
  </si>
  <si>
    <r>
      <t xml:space="preserve">1.  Zelden of nooit </t>
    </r>
    <r>
      <rPr>
        <sz val="7"/>
        <color indexed="8"/>
        <rFont val="Times New Roman"/>
        <family val="1"/>
      </rPr>
      <t>      </t>
    </r>
  </si>
  <si>
    <r>
      <t>2.  Heel af en toe</t>
    </r>
    <r>
      <rPr>
        <sz val="7"/>
        <rFont val="Times New Roman"/>
        <family val="1"/>
      </rPr>
      <t xml:space="preserve">      </t>
    </r>
  </si>
  <si>
    <r>
      <t>3.  Soms</t>
    </r>
    <r>
      <rPr>
        <sz val="7"/>
        <rFont val="Times New Roman"/>
        <family val="1"/>
      </rPr>
      <t xml:space="preserve">       </t>
    </r>
  </si>
  <si>
    <r>
      <t>4.  Regelmatig</t>
    </r>
    <r>
      <rPr>
        <sz val="7"/>
        <rFont val="Times New Roman"/>
        <family val="1"/>
      </rPr>
      <t>   </t>
    </r>
  </si>
  <si>
    <r>
      <t>5.</t>
    </r>
    <r>
      <rPr>
        <sz val="7"/>
        <rFont val="Times New Roman"/>
        <family val="1"/>
      </rPr>
      <t xml:space="preserve">   </t>
    </r>
    <r>
      <rPr>
        <sz val="11"/>
        <rFont val="Calibri"/>
        <family val="2"/>
      </rPr>
      <t>Vaak</t>
    </r>
  </si>
  <si>
    <t xml:space="preserve">3-9 maal per jaar </t>
  </si>
  <si>
    <t xml:space="preserve">      incidenten wel voorkomen, maar ‘onderhuids’ blijven omdat ze niet (of weinig) gerapporteerd worden door medewerkers en/of patiënten.</t>
  </si>
  <si>
    <t xml:space="preserve">Betrek in bij het bepalen van de frequentie niet alleen in hoeverre dergelijke incidenten daadwerkelijk gemeld zijn, maar ook uw eigen indruk. Het zou nl. best kunnen dat bepaalde </t>
  </si>
  <si>
    <t xml:space="preserve">      Maak een schatting van de frequentie van een incident volgens de indeling hierboven en vul het bijhorende cijfer (van 1 tot 5) in achter het incident onder kolom 4 (frequentie).</t>
  </si>
  <si>
    <r>
      <t xml:space="preserve">               2.     Redelijk belangrijk</t>
    </r>
    <r>
      <rPr>
        <sz val="7"/>
        <rFont val="Times New Roman"/>
        <family val="1"/>
      </rPr>
      <t xml:space="preserve">          </t>
    </r>
  </si>
  <si>
    <r>
      <t xml:space="preserve">               4.</t>
    </r>
    <r>
      <rPr>
        <sz val="7"/>
        <rFont val="Times New Roman"/>
        <family val="1"/>
      </rPr>
      <t xml:space="preserve">       </t>
    </r>
    <r>
      <rPr>
        <sz val="11"/>
        <rFont val="Calibri"/>
        <family val="2"/>
      </rPr>
      <t>Belangrijk</t>
    </r>
  </si>
  <si>
    <r>
      <t xml:space="preserve">Weeg bij de beslissing </t>
    </r>
    <r>
      <rPr>
        <u val="single"/>
        <sz val="11"/>
        <color indexed="8"/>
        <rFont val="Calibri"/>
        <family val="2"/>
      </rPr>
      <t>in elk geval</t>
    </r>
    <r>
      <rPr>
        <sz val="11"/>
        <color theme="1"/>
        <rFont val="Calibri"/>
        <family val="2"/>
      </rPr>
      <t xml:space="preserve"> de mogelijkheid mee dat in uw praktijk zo’n incident gevolgen zal hebben … en in welke mate die ernstig kunnen/zullen zijn. Als u vindt dat het </t>
    </r>
  </si>
  <si>
    <t>gaat om incidenten die in potentie ernstige gevolgen kunnen hebben geef dan een score 2 of hoger.</t>
  </si>
  <si>
    <t xml:space="preserve">Bij het bepalen van het belang van een incident kunnen ook andere aspecten dan de potentiële gevolgen meespelen: bijvoorbeeld als men er op een of andere manier gewoon </t>
  </si>
  <si>
    <t xml:space="preserve">veel hinder van ondervindt, of een relatief eenvoudige maatregel de kans op een incident sterk verkleint, of het feit dat men al bezig is bepaalde maatregelen te bedenken of in </t>
  </si>
  <si>
    <t xml:space="preserve">te voeren. De nummering bij deze scores loopt niet geheel evenredig om de zorgen dat in de risico-scan uiteindelijk de belangrijkste incidenten ook de hoogste risico-score krijgen.  </t>
  </si>
  <si>
    <t xml:space="preserve">U zult zien dat er nu in kolom 6 ‘Risico prioriteit’ automatisch een ‘score’ verschijnt. Deze is gebaseerd op de frequentie dat een incident voorkomt en de belangrijkheid die u </t>
  </si>
  <si>
    <t>eraan toegekend heeft. In formule ziet dat er als volgt uit:</t>
  </si>
  <si>
    <t xml:space="preserve">Wanneer u de scan heeft uitgeprint is deze score ook op papier te berekenen met deze vermenigvuldigingsformule.  Als van alle incidenten van een hoofdstuk een risico-score is </t>
  </si>
  <si>
    <t xml:space="preserve">          vastgesteld, kunt u verder gaan met het volgende hoofdstuk.</t>
  </si>
  <si>
    <t xml:space="preserve">            ‘Risico prioriteit’(kolom 6) = ’frequentie’(kolom 4) x ’belang’(kolom 5).</t>
  </si>
  <si>
    <t>Als u de hele scan heeft ingevuld klinkt u links onderaan op het tabblad 'uitkomst’. U komt nu in de samenvatting van  de resultaten.</t>
  </si>
  <si>
    <r>
      <t>·</t>
    </r>
    <r>
      <rPr>
        <sz val="7"/>
        <color indexed="8"/>
        <rFont val="Times New Roman"/>
        <family val="1"/>
      </rPr>
      <t xml:space="preserve">         </t>
    </r>
    <r>
      <rPr>
        <sz val="11"/>
        <color theme="1"/>
        <rFont val="Calibri"/>
        <family val="2"/>
      </rPr>
      <t>Klik met de rechter muisknop op het vakje tussen ‘kolom A’ en ‘rij 1’, zodat de hele sheet  geselecteerd wordt en een menu geopend wordt.</t>
    </r>
  </si>
  <si>
    <t xml:space="preserve">om onderdelen van de zorg waar men geen zicht op heeft en men dus niet het idee heeft dat men er een reëel beeld van kan vormen. </t>
  </si>
  <si>
    <t xml:space="preserve">… Omdat niet alle medewerkers zicht hebben op alle incidenten, is het bij het invullen van de risico-scan toegestaan om vakjes leeg te laten. Bijvoorbeeld als het gaat </t>
  </si>
  <si>
    <t xml:space="preserve">Een patiënt komt tijdens de openingstijden van de praktijk langs, maar treft een gesloten deur en/of geen medewerker aan </t>
  </si>
  <si>
    <t>Een patiënt kan de praktijk slecht telefonisch bereiken tijdens openingstijden (in gesprek, opname v telefoon duurt &gt; 2 min., etc)</t>
  </si>
  <si>
    <t xml:space="preserve">De urgentie van de toestand van een patiënt wordt fout ingeschat </t>
  </si>
  <si>
    <t>De patiënt krijgt onjuist zelfzorgadvies, overbruggingsadvies (tot aan consult) of onjuiste informatie</t>
  </si>
  <si>
    <t xml:space="preserve">Een patiënt krijgt (ondanks aandringen) geen consult of visite </t>
  </si>
  <si>
    <t xml:space="preserve">Een patiënt zoekt buiten kantooruren contact met de praktijk (fysiek of via telefoon) en weet niet waar hij terecht kan. </t>
  </si>
  <si>
    <t>Een rolstoelgebruiker ondervindt problemen met de toegankelijkheid van de praktijk</t>
  </si>
  <si>
    <t>Een patiënt kan bij spoedeisende situaties niet binnen 15 minuten gezien worden door huisarts</t>
  </si>
  <si>
    <t xml:space="preserve">Voor de behandeling van een patiënt met een spoedeisende situatie zijn geen adequate medische hulpmiddelen beschikbaar </t>
  </si>
  <si>
    <t>Een patiënt in een spoedeisende situatie wordt niet adequaat (volgens de professionele standaard) geholpen</t>
  </si>
  <si>
    <t>Klachten van een patiënt (zonder spoed) verergeren drastisch in de wachtkamer zonder dat er adequate actie op ondernomen wordt</t>
  </si>
  <si>
    <t>De gegevens van een nieuwe patiënt komen niet/verkeerd/onvolledig in HIS</t>
  </si>
  <si>
    <t>Een patiëntendossier is onvolledig, onduidelijk of onjuist</t>
  </si>
  <si>
    <t>Bij dienst-/hulpverlening aan een patiënt wordt het verkeerde dossier ingezien/gebruikt</t>
  </si>
  <si>
    <t>(Doorloop van) onderzoek bij een patiënt 'at risk' (dwz met potentieel ernstige pathologie) wordt niet gecheckt</t>
  </si>
  <si>
    <t>Een foute uitslag wordt doorgegeven aan de patiënt (bv alles = OK, terwijl dit niet het geval is … of omgekeerd)</t>
  </si>
  <si>
    <t>(Noodzakelijke) behandeling/nazorg blijft achterwege bij een patiënt</t>
  </si>
  <si>
    <t>Een patiënt ondergaat vermijdbare bijwerkingen of complicaties bij een behandeling</t>
  </si>
  <si>
    <t>Een patiënt uit een kwetsbare groep krijgt vermijdbare gezondheidsproblemen</t>
  </si>
  <si>
    <t>De patiënt krijgt (genees)middelen toegediend (of mee naar huis) die niet juist meer werken en/of verlopen zijn</t>
  </si>
  <si>
    <t xml:space="preserve">Een patiënt ondervindt onnodig (voortdurende/langdurige) bijwerkingen van medicatie </t>
  </si>
  <si>
    <t>De patiënt raakt in de praktijk geinfecteerd of besmet</t>
  </si>
  <si>
    <t>Infectie bij een patiënt vindt plaats tijdens ingrepen</t>
  </si>
  <si>
    <t>Een patiënt loopt besmettelijke aandoeningen op in de praktijk</t>
  </si>
  <si>
    <t>De patiënt krijgt geen adequate zorg door gebrekkige communicatie tussen zorgverleners</t>
  </si>
  <si>
    <t>Privacy van de patiënt wordt geschonden</t>
  </si>
  <si>
    <t>Gegevens van een patiënt worden niet geëigend verstrekt aan derden</t>
  </si>
  <si>
    <t>Informatie van patiënten ligt ongemerkt 'op straat'</t>
  </si>
  <si>
    <t xml:space="preserve">NAW-gegevens van een patiënt kloppen niet </t>
  </si>
  <si>
    <t>Een patiënt kon de gegeven adviezen en voorschriften niet begrijpen of onthouden en/of (zelfstandig) uitvoeren</t>
  </si>
  <si>
    <t>Een patiënt kan niet geholpen worden omdat de medische hulpmiddelen daarvoor niet aanwezig zijn</t>
  </si>
  <si>
    <t xml:space="preserve">De praktijk veroorzaakt vertraging in noodzakelijke acute (specialistische ziekenhuis)zorg </t>
  </si>
  <si>
    <t>Patiënt krijgt geen adequate zorg door inadequaat professioneel handelen</t>
  </si>
  <si>
    <t>Er wordt een vermijdbare fout gemaakt in de anamnese</t>
  </si>
  <si>
    <t xml:space="preserve">Er wordt een fout gemaakt bij het (lab) onderzoek, waaronder het ontbreken van uitslagen en fouten in de (juiste) uitslagen </t>
  </si>
  <si>
    <t>Een behandeling wordt niet ingesteld (terwijl dit wel vereist was) of de verkeerde behandeling wordt ingesteld .. zie ook hfdst 5, kolom2</t>
  </si>
  <si>
    <t xml:space="preserve">Frequentie </t>
  </si>
  <si>
    <t>Een patiënt geeft relevante zaken aan die niet worden meegenomen in de zorg</t>
  </si>
  <si>
    <t>De overdacht van gegevens aan collega-zorgverleners buiten de praktijk/samenwerkingsverband is ontoereikend (onvolledig, onduidelijk, te laat, etc)</t>
  </si>
  <si>
    <t>Een medewerker voert een taak uit waarvoor hij/zij niet bevoegd en/of bekwaam is</t>
  </si>
  <si>
    <t>Een foute diagnostische uitslag ontstaat door niet goed werkende apparatuur. Zie ook …?</t>
  </si>
  <si>
    <t>Het ontbreken van zorgcoördinatie en/of eindverantwoordelijkheid bij patiënten met ketenzorg wordt niet gesignaleerd</t>
  </si>
  <si>
    <t>Het zorgproces wordt benadeeld door gebrekkige of falende ICT</t>
  </si>
  <si>
    <t>Medische uitrusting is niet in orde, o.a.: geen steriele instrumenten beschikbaar, spoedtas niet compleet, infecties door niet-steriele instrumenten</t>
  </si>
  <si>
    <t xml:space="preserve">Werk de scan per hoofdstuk door (zie voor de scan tabblad 'vragenlijst'; klik op tab 'vragenlijst' onderaan om te openen). </t>
  </si>
  <si>
    <t>Begin bij hoofdstuk 1, vervolgens hoofdstuk 2, 3, etc … Volg bij elk hoofdstuk hetzelfde stramien, nl:</t>
  </si>
  <si>
    <t>ww: NHG</t>
  </si>
  <si>
    <r>
      <t>·</t>
    </r>
    <r>
      <rPr>
        <sz val="7"/>
        <color indexed="8"/>
        <rFont val="Times New Roman"/>
        <family val="1"/>
      </rPr>
      <t xml:space="preserve">         </t>
    </r>
    <r>
      <rPr>
        <sz val="11"/>
        <color theme="1"/>
        <rFont val="Calibri"/>
        <family val="2"/>
      </rPr>
      <t>Klik in menu ‘gegevens’ op de knop ‘sorteren’ en daarna op 'aangepast sorteren'.</t>
    </r>
  </si>
  <si>
    <t>•     Kopieer dit resultaat naar een leeg tabbblad:</t>
  </si>
  <si>
    <r>
      <rPr>
        <sz val="11"/>
        <color indexed="8"/>
        <rFont val="Symbol"/>
        <family val="1"/>
      </rPr>
      <t xml:space="preserve">      -</t>
    </r>
    <r>
      <rPr>
        <sz val="11"/>
        <color indexed="8"/>
        <rFont val="Calibri"/>
        <family val="2"/>
      </rPr>
      <t>      Ga naar het lege tabblad (naast tabblad 'uitkomst'). Klik met de muis in de lege cel helemaal in de hoek Links-boven. Klik op de rechtermuisknop en kies 'plakken'.</t>
    </r>
  </si>
  <si>
    <r>
      <rPr>
        <sz val="11"/>
        <color indexed="8"/>
        <rFont val="Symbol"/>
        <family val="1"/>
      </rPr>
      <t xml:space="preserve">      -</t>
    </r>
    <r>
      <rPr>
        <sz val="11"/>
        <color indexed="8"/>
        <rFont val="Calibri"/>
        <family val="2"/>
      </rPr>
      <t>      Ga op een willekeurige plek staan in het geselecteerde gebied, Klik op de rechtermuisknop en kies 'kopieren'</t>
    </r>
  </si>
  <si>
    <t>versie 1.2</t>
  </si>
  <si>
    <r>
      <rPr>
        <sz val="11"/>
        <color indexed="8"/>
        <rFont val="Symbol"/>
        <family val="1"/>
      </rPr>
      <t>·</t>
    </r>
    <r>
      <rPr>
        <sz val="11"/>
        <color indexed="8"/>
        <rFont val="Calibri"/>
        <family val="2"/>
      </rPr>
      <t>      Klik met de rechter muisknop op het vakje tussen ‘kolom A’ en ‘rij 1’, zodat de hele sheet  geselecteerd wordt en een menu geopend wordt.</t>
    </r>
  </si>
  <si>
    <t>NB: Voor deelnemers aan Praktijkaccreditering is in POL een online versie van de risicoscan beschikbaar. Wij adviseren deelnemers NPA om de POL-versie te gebruiken.</t>
  </si>
  <si>
    <t>versie 1.2a</t>
  </si>
  <si>
    <t xml:space="preserve">Patiënt kan niet bereikt worden omdat NAW gegevens van een patient kloppen niet </t>
  </si>
  <si>
    <t>Er wordt geen lichamelijk onderzoek verricht terwijl dit wel op zn plaats was</t>
  </si>
  <si>
    <t>middelen in de praktijk en/of spoedtas (alcohol, verbandmiddelen, gesteriliseerde instrumenten) zijn verlopen</t>
  </si>
  <si>
    <t xml:space="preserve">spoedtas niet compleet </t>
  </si>
  <si>
    <t>infecties door onsteriele instrumenten</t>
  </si>
  <si>
    <t>sterilisatie en hygiene = onvoldoende</t>
  </si>
  <si>
    <t>over- of onderschatting van eigen competenties in complexe situaties</t>
  </si>
  <si>
    <t>gebrekkige anamnese door taalproblemen (bij allochtonen) of cognitieve stoornis</t>
  </si>
  <si>
    <t>diagnostische testen worden niet gedaan door ontbreken van materiaal</t>
  </si>
  <si>
    <t>Patiënt krijgt  geen adequate zorg  door gebreken in de follow up en nazorg</t>
  </si>
  <si>
    <t xml:space="preserve"> </t>
  </si>
  <si>
    <t>gebruiksaanwijzing</t>
  </si>
  <si>
    <t>Voorbeelden van fouten/incidenten uit de praktijk</t>
  </si>
  <si>
    <t>Belangrijke voorbeelden van fouten/incidenten uit de praktijk</t>
  </si>
  <si>
    <r>
      <rPr>
        <sz val="10"/>
        <rFont val="Calibri"/>
        <family val="2"/>
      </rPr>
      <t>Gegevens van specialisten of andere professinals blijven in brief en worden niet aan episode gekoppeld</t>
    </r>
    <r>
      <rPr>
        <sz val="10"/>
        <color indexed="40"/>
        <rFont val="Calibri"/>
        <family val="2"/>
      </rPr>
      <t xml:space="preserve"> (zie ook hfdst 4, 'evaluatie')</t>
    </r>
  </si>
  <si>
    <r>
      <t xml:space="preserve">fouten in (klinische) besluiten </t>
    </r>
    <r>
      <rPr>
        <sz val="10"/>
        <color indexed="40"/>
        <rFont val="Calibri"/>
        <family val="2"/>
      </rPr>
      <t>(zie ook hfdst 11 personeel)</t>
    </r>
  </si>
  <si>
    <r>
      <t xml:space="preserve">Er  wordt een fout gemaakt bij het (lab) onderzoek, wo: het ontbreken van uitslagen en foute uitslagen </t>
    </r>
    <r>
      <rPr>
        <sz val="10"/>
        <color indexed="40"/>
        <rFont val="Calibri"/>
        <family val="2"/>
      </rPr>
      <t>(zie hfdst 4 'objectief', kolom 2)</t>
    </r>
  </si>
  <si>
    <r>
      <t xml:space="preserve">fouten in informed consent </t>
    </r>
    <r>
      <rPr>
        <sz val="10"/>
        <color indexed="40"/>
        <rFont val="Calibri"/>
        <family val="2"/>
      </rPr>
      <t>(zie ook hfdst 4 'plan')</t>
    </r>
  </si>
  <si>
    <r>
      <rPr>
        <sz val="10"/>
        <rFont val="Calibri"/>
        <family val="2"/>
      </rPr>
      <t>verkeerde diagnose</t>
    </r>
    <r>
      <rPr>
        <sz val="10"/>
        <color indexed="40"/>
        <rFont val="Calibri"/>
        <family val="2"/>
      </rPr>
      <t xml:space="preserve"> (zie ook hfdst 4: evalautie)</t>
    </r>
  </si>
  <si>
    <r>
      <t xml:space="preserve">onjuiste diagnostiek </t>
    </r>
    <r>
      <rPr>
        <sz val="10"/>
        <color indexed="40"/>
        <rFont val="Calibri"/>
        <family val="2"/>
      </rPr>
      <t>(zie ook hfdst 4 'evaluatie', kolom 2)</t>
    </r>
  </si>
  <si>
    <r>
      <rPr>
        <sz val="10"/>
        <rFont val="Calibri"/>
        <family val="2"/>
      </rPr>
      <t xml:space="preserve">informatie (in dossier) is niet compleet of onvolledig </t>
    </r>
    <r>
      <rPr>
        <sz val="10"/>
        <color indexed="40"/>
        <rFont val="Calibri"/>
        <family val="2"/>
      </rPr>
      <t>(zie ook hfdst 3)</t>
    </r>
  </si>
  <si>
    <t>Diagnostische uitslagen worden niet bekeken of over het hoofd gezien.</t>
  </si>
  <si>
    <t>Een relevant bericht (of afwijkende uitslag) wordt niet (tijdig) gesignaleerd.</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</si>
</sst>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6">
    <font>
      <sz val="11"/>
      <color theme="1"/>
      <name val="Calibri"/>
      <family val="2"/>
    </font>
    <font>
      <sz val="11"/>
      <color indexed="8"/>
      <name val="Calibri"/>
      <family val="2"/>
    </font>
    <font>
      <sz val="11"/>
      <name val="Calibri"/>
      <family val="2"/>
    </font>
    <font>
      <b/>
      <sz val="11"/>
      <color indexed="8"/>
      <name val="Calibri"/>
      <family val="2"/>
    </font>
    <font>
      <b/>
      <sz val="11"/>
      <name val="Calibri"/>
      <family val="2"/>
    </font>
    <font>
      <sz val="10"/>
      <name val="Calibri"/>
      <family val="2"/>
    </font>
    <font>
      <i/>
      <sz val="10"/>
      <name val="Calibri"/>
      <family val="2"/>
    </font>
    <font>
      <sz val="10"/>
      <color indexed="40"/>
      <name val="Calibri"/>
      <family val="2"/>
    </font>
    <font>
      <b/>
      <sz val="10"/>
      <name val="Calibri"/>
      <family val="2"/>
    </font>
    <font>
      <b/>
      <sz val="10"/>
      <color indexed="8"/>
      <name val="Calibri"/>
      <family val="2"/>
    </font>
    <font>
      <sz val="10"/>
      <color indexed="8"/>
      <name val="Calibri"/>
      <family val="2"/>
    </font>
    <font>
      <sz val="7"/>
      <color indexed="8"/>
      <name val="Times New Roman"/>
      <family val="1"/>
    </font>
    <font>
      <u val="single"/>
      <sz val="11"/>
      <color indexed="8"/>
      <name val="Calibri"/>
      <family val="2"/>
    </font>
    <font>
      <sz val="7"/>
      <name val="Times New Roman"/>
      <family val="1"/>
    </font>
    <font>
      <sz val="11"/>
      <color indexed="8"/>
      <name val="Symbol"/>
      <family val="1"/>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2"/>
      <color indexed="8"/>
      <name val="Calibri"/>
      <family val="2"/>
    </font>
    <font>
      <b/>
      <i/>
      <sz val="11"/>
      <color indexed="8"/>
      <name val="Calibri"/>
      <family val="2"/>
    </font>
    <font>
      <b/>
      <sz val="10"/>
      <color indexed="10"/>
      <name val="Calibri"/>
      <family val="2"/>
    </font>
    <font>
      <sz val="10"/>
      <color indexed="10"/>
      <name val="Calibri"/>
      <family val="2"/>
    </font>
    <font>
      <b/>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2"/>
      <color theme="1"/>
      <name val="Calibri"/>
      <family val="2"/>
    </font>
    <font>
      <sz val="11"/>
      <color theme="1"/>
      <name val="Symbol"/>
      <family val="1"/>
    </font>
    <font>
      <b/>
      <i/>
      <sz val="11"/>
      <color theme="1"/>
      <name val="Calibri"/>
      <family val="2"/>
    </font>
    <font>
      <b/>
      <sz val="10"/>
      <color rgb="FFFF0000"/>
      <name val="Calibri"/>
      <family val="2"/>
    </font>
    <font>
      <sz val="10"/>
      <color rgb="FFFF0000"/>
      <name val="Calibri"/>
      <family val="2"/>
    </font>
    <font>
      <sz val="10"/>
      <color theme="1"/>
      <name val="Calibri"/>
      <family val="2"/>
    </font>
    <font>
      <b/>
      <sz val="10"/>
      <color theme="1"/>
      <name val="Calibri"/>
      <family val="2"/>
    </font>
    <font>
      <sz val="10"/>
      <color rgb="FF00B0F0"/>
      <name val="Calibri"/>
      <family val="2"/>
    </font>
    <font>
      <sz val="10"/>
      <color rgb="FF000000"/>
      <name val="Calibri"/>
      <family val="2"/>
    </font>
    <font>
      <b/>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style="thick"/>
      <right style="thick"/>
      <top style="thick"/>
      <bottom style="thick"/>
    </border>
    <border>
      <left style="thin"/>
      <right style="thin"/>
      <top/>
      <bottom/>
    </border>
    <border>
      <left style="thin"/>
      <right style="thin"/>
      <top/>
      <bottom style="thin"/>
    </border>
    <border>
      <left style="thin"/>
      <right/>
      <top style="thick"/>
      <bottom/>
    </border>
    <border>
      <left/>
      <right style="thin"/>
      <top style="thick"/>
      <bottom/>
    </border>
    <border>
      <left/>
      <right style="thin"/>
      <top/>
      <bottom/>
    </border>
    <border>
      <left/>
      <right/>
      <top style="thick"/>
      <bottom style="thick"/>
    </border>
    <border>
      <left/>
      <right/>
      <top style="thick"/>
      <bottom/>
    </border>
    <border>
      <left/>
      <right/>
      <top/>
      <bottom style="thick"/>
    </border>
    <border>
      <left/>
      <right style="thin"/>
      <top style="thin"/>
      <bottom style="thin"/>
    </border>
    <border>
      <left style="thin"/>
      <right/>
      <top style="thin"/>
      <bottom>
        <color indexed="63"/>
      </bottom>
    </border>
    <border>
      <left style="thin"/>
      <right>
        <color indexed="63"/>
      </right>
      <top style="thick"/>
      <bottom style="thick"/>
    </border>
    <border>
      <left>
        <color indexed="63"/>
      </left>
      <right style="thin"/>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31" borderId="7" applyNumberFormat="0" applyFont="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137">
    <xf numFmtId="0" fontId="0" fillId="0" borderId="0" xfId="0" applyFont="1" applyAlignment="1">
      <alignment/>
    </xf>
    <xf numFmtId="0" fontId="55" fillId="0" borderId="0" xfId="0" applyFont="1" applyAlignment="1">
      <alignment/>
    </xf>
    <xf numFmtId="0" fontId="0" fillId="0" borderId="0" xfId="0" applyAlignment="1">
      <alignment horizontal="left" indent="2"/>
    </xf>
    <xf numFmtId="0" fontId="0" fillId="0" borderId="0" xfId="0" applyFont="1" applyAlignment="1">
      <alignment horizontal="left" indent="2"/>
    </xf>
    <xf numFmtId="0" fontId="0" fillId="0" borderId="0" xfId="0" applyAlignment="1">
      <alignment horizontal="left" indent="5"/>
    </xf>
    <xf numFmtId="0" fontId="2" fillId="0" borderId="0" xfId="0" applyFont="1" applyAlignment="1">
      <alignment horizontal="left" indent="5"/>
    </xf>
    <xf numFmtId="0" fontId="0" fillId="0" borderId="0" xfId="0" applyAlignment="1">
      <alignment horizontal="left" indent="3"/>
    </xf>
    <xf numFmtId="0" fontId="0" fillId="0" borderId="0" xfId="0" applyFont="1" applyAlignment="1">
      <alignment horizontal="left" indent="3"/>
    </xf>
    <xf numFmtId="0" fontId="56" fillId="0" borderId="0" xfId="0" applyFont="1" applyAlignment="1">
      <alignment horizontal="left" indent="5"/>
    </xf>
    <xf numFmtId="0" fontId="0" fillId="0" borderId="0" xfId="0" applyAlignment="1">
      <alignment/>
    </xf>
    <xf numFmtId="0" fontId="2" fillId="0" borderId="0" xfId="0" applyFont="1" applyBorder="1" applyAlignment="1">
      <alignment horizontal="left"/>
    </xf>
    <xf numFmtId="0" fontId="2" fillId="0" borderId="0" xfId="0" applyFont="1" applyAlignment="1">
      <alignment/>
    </xf>
    <xf numFmtId="0" fontId="57" fillId="0" borderId="0" xfId="0" applyFont="1" applyAlignment="1">
      <alignment/>
    </xf>
    <xf numFmtId="0" fontId="51" fillId="0" borderId="0" xfId="0" applyFont="1" applyAlignment="1" applyProtection="1">
      <alignment vertical="top" wrapText="1"/>
      <protection locked="0"/>
    </xf>
    <xf numFmtId="0" fontId="1" fillId="0" borderId="10"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0" fillId="0" borderId="0" xfId="0" applyAlignment="1" applyProtection="1">
      <alignment vertical="top" wrapText="1"/>
      <protection locked="0"/>
    </xf>
    <xf numFmtId="0" fontId="2" fillId="0" borderId="0" xfId="0" applyFont="1" applyAlignment="1" applyProtection="1">
      <alignment horizontal="right" vertical="top" wrapText="1"/>
      <protection locked="0"/>
    </xf>
    <xf numFmtId="0" fontId="5" fillId="0" borderId="0" xfId="0" applyFont="1" applyAlignment="1" applyProtection="1">
      <alignment vertical="top"/>
      <protection locked="0"/>
    </xf>
    <xf numFmtId="0" fontId="3" fillId="33" borderId="11" xfId="0" applyFont="1" applyFill="1" applyBorder="1" applyAlignment="1" applyProtection="1">
      <alignment vertical="top" wrapText="1"/>
      <protection locked="0"/>
    </xf>
    <xf numFmtId="0" fontId="4" fillId="33" borderId="12" xfId="0" applyFont="1" applyFill="1" applyBorder="1" applyAlignment="1" applyProtection="1">
      <alignment vertical="top" wrapText="1"/>
      <protection locked="0"/>
    </xf>
    <xf numFmtId="0" fontId="4" fillId="34" borderId="11" xfId="0" applyFont="1" applyFill="1" applyBorder="1" applyAlignment="1" applyProtection="1">
      <alignment vertical="top" wrapText="1"/>
      <protection locked="0"/>
    </xf>
    <xf numFmtId="0" fontId="4" fillId="34"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5" fillId="0" borderId="1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1" fontId="2" fillId="0" borderId="14" xfId="0" applyNumberFormat="1" applyFont="1" applyBorder="1" applyAlignment="1" applyProtection="1">
      <alignment horizontal="center" vertical="top" wrapText="1"/>
      <protection locked="0"/>
    </xf>
    <xf numFmtId="2" fontId="0" fillId="0" borderId="0" xfId="0" applyNumberFormat="1" applyAlignment="1" applyProtection="1">
      <alignment vertical="top" wrapText="1"/>
      <protection locked="0"/>
    </xf>
    <xf numFmtId="0" fontId="58" fillId="0" borderId="15" xfId="0" applyFont="1" applyBorder="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2" fillId="0" borderId="0" xfId="0" applyNumberFormat="1" applyFont="1" applyBorder="1" applyAlignment="1" applyProtection="1">
      <alignment horizontal="center" vertical="top" wrapText="1"/>
      <protection locked="0"/>
    </xf>
    <xf numFmtId="0" fontId="59" fillId="0" borderId="16" xfId="0" applyFont="1" applyBorder="1" applyAlignment="1" applyProtection="1">
      <alignment horizontal="left" vertical="top" wrapText="1"/>
      <protection locked="0"/>
    </xf>
    <xf numFmtId="0" fontId="59" fillId="0" borderId="13" xfId="0" applyFont="1" applyBorder="1" applyAlignment="1" applyProtection="1">
      <alignment horizontal="left" vertical="top" wrapText="1"/>
      <protection locked="0"/>
    </xf>
    <xf numFmtId="0" fontId="9" fillId="0" borderId="15"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9" fillId="0" borderId="16" xfId="0" applyFont="1" applyBorder="1" applyAlignment="1" applyProtection="1">
      <alignment vertical="top" wrapText="1"/>
      <protection locked="0"/>
    </xf>
    <xf numFmtId="0" fontId="59" fillId="0" borderId="13" xfId="0" applyFont="1" applyBorder="1" applyAlignment="1" applyProtection="1">
      <alignment vertical="top" wrapText="1"/>
      <protection locked="0"/>
    </xf>
    <xf numFmtId="0" fontId="60" fillId="0" borderId="13"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1" fontId="2" fillId="0" borderId="17" xfId="0" applyNumberFormat="1" applyFont="1" applyBorder="1" applyAlignment="1" applyProtection="1">
      <alignment horizontal="center" vertical="top" wrapText="1"/>
      <protection locked="0"/>
    </xf>
    <xf numFmtId="1" fontId="2" fillId="0" borderId="18" xfId="0" applyNumberFormat="1" applyFont="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1" fontId="2" fillId="0" borderId="19" xfId="0" applyNumberFormat="1" applyFont="1" applyBorder="1" applyAlignment="1" applyProtection="1">
      <alignment horizontal="center" vertical="top" wrapText="1"/>
      <protection locked="0"/>
    </xf>
    <xf numFmtId="0" fontId="5" fillId="0" borderId="11"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9" fillId="0" borderId="16"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5" xfId="0" applyFont="1" applyFill="1" applyBorder="1" applyAlignment="1" applyProtection="1">
      <alignment vertical="top" wrapText="1"/>
      <protection locked="0"/>
    </xf>
    <xf numFmtId="0" fontId="59" fillId="0" borderId="16" xfId="0" applyFont="1" applyFill="1" applyBorder="1" applyAlignment="1" applyProtection="1">
      <alignment vertical="top" wrapText="1"/>
      <protection locked="0"/>
    </xf>
    <xf numFmtId="0" fontId="60" fillId="0" borderId="15" xfId="0" applyFont="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13" xfId="0" applyFont="1" applyFill="1" applyBorder="1" applyAlignment="1" applyProtection="1">
      <alignment horizontal="left" vertical="top" wrapText="1"/>
      <protection locked="0"/>
    </xf>
    <xf numFmtId="0" fontId="59" fillId="0" borderId="13" xfId="0" applyFont="1" applyFill="1" applyBorder="1" applyAlignment="1" applyProtection="1">
      <alignment horizontal="left" vertical="top" wrapText="1"/>
      <protection locked="0"/>
    </xf>
    <xf numFmtId="0" fontId="8" fillId="0" borderId="15" xfId="0" applyFont="1" applyBorder="1" applyAlignment="1" applyProtection="1">
      <alignment vertical="top" wrapText="1"/>
      <protection locked="0"/>
    </xf>
    <xf numFmtId="0" fontId="9" fillId="0" borderId="15" xfId="0" applyFont="1" applyFill="1" applyBorder="1" applyAlignment="1" applyProtection="1">
      <alignment vertical="top" wrapText="1"/>
      <protection locked="0"/>
    </xf>
    <xf numFmtId="0" fontId="61" fillId="0" borderId="15" xfId="0" applyFont="1" applyBorder="1" applyAlignment="1" applyProtection="1">
      <alignment vertical="top" wrapText="1"/>
      <protection locked="0"/>
    </xf>
    <xf numFmtId="0" fontId="62" fillId="0" borderId="13" xfId="0" applyFont="1" applyBorder="1" applyAlignment="1" applyProtection="1">
      <alignment vertical="top" wrapText="1"/>
      <protection locked="0"/>
    </xf>
    <xf numFmtId="0" fontId="60" fillId="0" borderId="16" xfId="0" applyFont="1" applyBorder="1" applyAlignment="1" applyProtection="1">
      <alignment vertical="top" wrapText="1"/>
      <protection locked="0"/>
    </xf>
    <xf numFmtId="0" fontId="61" fillId="0" borderId="11" xfId="0" applyFont="1" applyBorder="1" applyAlignment="1" applyProtection="1">
      <alignment vertical="top" wrapText="1"/>
      <protection locked="0"/>
    </xf>
    <xf numFmtId="0" fontId="5" fillId="0" borderId="12" xfId="0" applyFont="1" applyFill="1" applyBorder="1" applyAlignment="1" applyProtection="1">
      <alignment vertical="top" wrapText="1"/>
      <protection locked="0"/>
    </xf>
    <xf numFmtId="0" fontId="5" fillId="0" borderId="13" xfId="0" applyFont="1" applyBorder="1" applyAlignment="1" applyProtection="1">
      <alignment wrapText="1"/>
      <protection locked="0"/>
    </xf>
    <xf numFmtId="0" fontId="60" fillId="0" borderId="0" xfId="0" applyFont="1" applyAlignment="1" applyProtection="1">
      <alignment vertical="top" wrapText="1"/>
      <protection locked="0"/>
    </xf>
    <xf numFmtId="0" fontId="5" fillId="0" borderId="13" xfId="0" applyFont="1" applyBorder="1" applyAlignment="1" applyProtection="1">
      <alignment wrapText="1"/>
      <protection locked="0"/>
    </xf>
    <xf numFmtId="0" fontId="60" fillId="0" borderId="10" xfId="0" applyFont="1" applyBorder="1" applyAlignment="1" applyProtection="1">
      <alignment vertical="top" wrapText="1"/>
      <protection locked="0"/>
    </xf>
    <xf numFmtId="0" fontId="59" fillId="0" borderId="13" xfId="0" applyFont="1" applyBorder="1" applyAlignment="1" applyProtection="1">
      <alignment wrapText="1"/>
      <protection locked="0"/>
    </xf>
    <xf numFmtId="0" fontId="61" fillId="0" borderId="10" xfId="0" applyFont="1" applyBorder="1" applyAlignment="1" applyProtection="1">
      <alignment vertical="top" wrapText="1"/>
      <protection locked="0"/>
    </xf>
    <xf numFmtId="1" fontId="2" fillId="0" borderId="20" xfId="0" applyNumberFormat="1" applyFont="1" applyBorder="1" applyAlignment="1" applyProtection="1">
      <alignment horizontal="center" vertical="top" wrapText="1"/>
      <protection locked="0"/>
    </xf>
    <xf numFmtId="0" fontId="63" fillId="0" borderId="11" xfId="0" applyFont="1" applyBorder="1" applyAlignment="1" applyProtection="1">
      <alignment wrapText="1"/>
      <protection locked="0"/>
    </xf>
    <xf numFmtId="1" fontId="0" fillId="0" borderId="14" xfId="0" applyNumberFormat="1" applyBorder="1" applyAlignment="1" applyProtection="1">
      <alignment horizontal="center" vertical="top" wrapText="1"/>
      <protection locked="0"/>
    </xf>
    <xf numFmtId="1" fontId="0" fillId="0" borderId="0" xfId="0" applyNumberFormat="1" applyBorder="1" applyAlignment="1" applyProtection="1">
      <alignment horizontal="center" vertical="top" wrapText="1"/>
      <protection locked="0"/>
    </xf>
    <xf numFmtId="1" fontId="0" fillId="0" borderId="20" xfId="0" applyNumberForma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0" fontId="59" fillId="0" borderId="13"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51" fillId="0" borderId="15" xfId="0" applyFont="1" applyBorder="1" applyAlignment="1" applyProtection="1">
      <alignment vertical="top" wrapText="1"/>
      <protection locked="0"/>
    </xf>
    <xf numFmtId="0" fontId="51" fillId="0" borderId="0" xfId="0" applyFont="1" applyBorder="1" applyAlignment="1" applyProtection="1">
      <alignment vertical="top" wrapText="1"/>
      <protection locked="0"/>
    </xf>
    <xf numFmtId="1" fontId="0" fillId="0" borderId="21" xfId="0" applyNumberFormat="1" applyBorder="1" applyAlignment="1" applyProtection="1">
      <alignment horizontal="center" vertical="top" wrapText="1"/>
      <protection locked="0"/>
    </xf>
    <xf numFmtId="1" fontId="2" fillId="0" borderId="21" xfId="0" applyNumberFormat="1" applyFont="1" applyBorder="1" applyAlignment="1" applyProtection="1">
      <alignment horizontal="center" vertical="top" wrapText="1"/>
      <protection locked="0"/>
    </xf>
    <xf numFmtId="1" fontId="0" fillId="0" borderId="22" xfId="0" applyNumberFormat="1" applyBorder="1" applyAlignment="1" applyProtection="1">
      <alignment horizontal="center" vertical="top" wrapText="1"/>
      <protection locked="0"/>
    </xf>
    <xf numFmtId="1" fontId="2" fillId="0" borderId="22" xfId="0" applyNumberFormat="1" applyFont="1" applyBorder="1" applyAlignment="1" applyProtection="1">
      <alignment horizontal="center" vertical="top" wrapText="1"/>
      <protection locked="0"/>
    </xf>
    <xf numFmtId="0" fontId="60" fillId="0" borderId="11" xfId="0" applyFont="1" applyFill="1" applyBorder="1" applyAlignment="1" applyProtection="1">
      <alignment vertical="top" wrapText="1"/>
      <protection locked="0"/>
    </xf>
    <xf numFmtId="0" fontId="60" fillId="0" borderId="15" xfId="0" applyFont="1" applyFill="1" applyBorder="1" applyAlignment="1" applyProtection="1">
      <alignment vertical="top" wrapText="1"/>
      <protection locked="0"/>
    </xf>
    <xf numFmtId="0" fontId="59" fillId="0" borderId="16" xfId="0" applyFont="1" applyFill="1" applyBorder="1" applyAlignment="1" applyProtection="1">
      <alignment vertical="top" wrapText="1"/>
      <protection locked="0"/>
    </xf>
    <xf numFmtId="0" fontId="9" fillId="0" borderId="15" xfId="0" applyFont="1" applyBorder="1" applyAlignment="1" applyProtection="1">
      <alignment horizontal="left" vertical="top" wrapText="1"/>
      <protection locked="0"/>
    </xf>
    <xf numFmtId="0" fontId="60" fillId="0" borderId="12" xfId="0" applyFont="1" applyBorder="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15" xfId="0" applyFont="1" applyFill="1" applyBorder="1" applyAlignment="1" applyProtection="1">
      <alignment vertical="top" wrapText="1"/>
      <protection locked="0"/>
    </xf>
    <xf numFmtId="0" fontId="2" fillId="0" borderId="13"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4" fillId="34" borderId="12" xfId="0" applyFont="1" applyFill="1" applyBorder="1" applyAlignment="1" applyProtection="1">
      <alignment vertical="top" wrapText="1"/>
      <protection/>
    </xf>
    <xf numFmtId="0" fontId="0" fillId="0" borderId="23" xfId="0" applyFill="1" applyBorder="1" applyAlignment="1" applyProtection="1">
      <alignment vertical="top" wrapText="1"/>
      <protection/>
    </xf>
    <xf numFmtId="0" fontId="0" fillId="0" borderId="23" xfId="0" applyBorder="1" applyAlignment="1" applyProtection="1">
      <alignment vertical="top" wrapText="1"/>
      <protection/>
    </xf>
    <xf numFmtId="0" fontId="0" fillId="0" borderId="12" xfId="0" applyBorder="1" applyAlignment="1" applyProtection="1">
      <alignment vertical="top" wrapText="1"/>
      <protection/>
    </xf>
    <xf numFmtId="0" fontId="4" fillId="0" borderId="11" xfId="0" applyFont="1" applyBorder="1" applyAlignment="1" applyProtection="1">
      <alignment vertical="top" wrapText="1"/>
      <protection locked="0"/>
    </xf>
    <xf numFmtId="0" fontId="2" fillId="0" borderId="12" xfId="0" applyFont="1" applyBorder="1" applyAlignment="1" applyProtection="1">
      <alignment horizontal="left" vertical="top" wrapText="1"/>
      <protection locked="0"/>
    </xf>
    <xf numFmtId="1" fontId="2" fillId="0" borderId="12" xfId="0" applyNumberFormat="1"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15"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64" fillId="0" borderId="0" xfId="0" applyFont="1" applyAlignment="1" applyProtection="1">
      <alignment vertical="top" wrapText="1"/>
      <protection locked="0"/>
    </xf>
    <xf numFmtId="0" fontId="65" fillId="0" borderId="11" xfId="0" applyFont="1" applyBorder="1" applyAlignment="1" applyProtection="1">
      <alignment wrapText="1"/>
      <protection locked="0"/>
    </xf>
    <xf numFmtId="0" fontId="51" fillId="0" borderId="11" xfId="0" applyFont="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4" fillId="0" borderId="11" xfId="0" applyFont="1" applyBorder="1" applyAlignment="1" applyProtection="1">
      <alignment horizontal="left" vertical="top" wrapText="1"/>
      <protection locked="0"/>
    </xf>
    <xf numFmtId="0" fontId="2" fillId="0" borderId="15" xfId="0" applyFont="1" applyFill="1" applyBorder="1" applyAlignment="1" applyProtection="1">
      <alignment vertical="top" wrapText="1"/>
      <protection locked="0"/>
    </xf>
    <xf numFmtId="1" fontId="2" fillId="0" borderId="12" xfId="0" applyNumberFormat="1" applyFont="1" applyBorder="1" applyAlignment="1" applyProtection="1">
      <alignment vertical="top" wrapText="1"/>
      <protection/>
    </xf>
    <xf numFmtId="1" fontId="0" fillId="0" borderId="12" xfId="0" applyNumberFormat="1" applyBorder="1" applyAlignment="1" applyProtection="1">
      <alignment vertical="top" wrapText="1"/>
      <protection/>
    </xf>
    <xf numFmtId="0" fontId="0" fillId="0" borderId="0" xfId="0" applyFont="1" applyAlignment="1">
      <alignment horizontal="left" indent="5"/>
    </xf>
    <xf numFmtId="0" fontId="0" fillId="0" borderId="0" xfId="0" applyFont="1" applyAlignment="1">
      <alignment/>
    </xf>
    <xf numFmtId="0" fontId="0" fillId="0" borderId="0" xfId="0" applyFont="1" applyAlignment="1">
      <alignment/>
    </xf>
    <xf numFmtId="0" fontId="9" fillId="0" borderId="11" xfId="0" applyFont="1" applyFill="1" applyBorder="1" applyAlignment="1" applyProtection="1">
      <alignment vertical="top" wrapText="1"/>
      <protection locked="0"/>
    </xf>
    <xf numFmtId="0" fontId="5" fillId="0" borderId="24"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1" fontId="0" fillId="0" borderId="25" xfId="0" applyNumberFormat="1" applyBorder="1" applyAlignment="1" applyProtection="1">
      <alignment horizontal="center" vertical="top" wrapText="1"/>
      <protection locked="0"/>
    </xf>
    <xf numFmtId="1" fontId="2" fillId="0" borderId="26" xfId="0" applyNumberFormat="1" applyFont="1" applyBorder="1" applyAlignment="1" applyProtection="1">
      <alignment horizontal="center" vertical="top" wrapText="1"/>
      <protection locked="0"/>
    </xf>
    <xf numFmtId="0" fontId="5" fillId="0" borderId="13" xfId="0" applyFont="1" applyBorder="1" applyAlignment="1" applyProtection="1">
      <alignment horizontal="left" vertical="top" wrapText="1" indent="1"/>
      <protection locked="0"/>
    </xf>
    <xf numFmtId="1" fontId="2" fillId="0" borderId="25" xfId="0" applyNumberFormat="1" applyFon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457200</xdr:colOff>
      <xdr:row>0</xdr:row>
      <xdr:rowOff>0</xdr:rowOff>
    </xdr:from>
    <xdr:to>
      <xdr:col>18</xdr:col>
      <xdr:colOff>104775</xdr:colOff>
      <xdr:row>4</xdr:row>
      <xdr:rowOff>114300</xdr:rowOff>
    </xdr:to>
    <xdr:pic>
      <xdr:nvPicPr>
        <xdr:cNvPr id="1" name="Afbeelding 1" descr="NHG-logo.jpg"/>
        <xdr:cNvPicPr preferRelativeResize="1">
          <a:picLocks noChangeAspect="1"/>
        </xdr:cNvPicPr>
      </xdr:nvPicPr>
      <xdr:blipFill>
        <a:blip r:embed="rId1"/>
        <a:stretch>
          <a:fillRect/>
        </a:stretch>
      </xdr:blipFill>
      <xdr:spPr>
        <a:xfrm>
          <a:off x="10144125" y="0"/>
          <a:ext cx="14763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1</xdr:row>
      <xdr:rowOff>0</xdr:rowOff>
    </xdr:from>
    <xdr:to>
      <xdr:col>3</xdr:col>
      <xdr:colOff>1866900</xdr:colOff>
      <xdr:row>5</xdr:row>
      <xdr:rowOff>123825</xdr:rowOff>
    </xdr:to>
    <xdr:pic>
      <xdr:nvPicPr>
        <xdr:cNvPr id="1" name="Afbeelding 1" descr="NHG-logo.jpg"/>
        <xdr:cNvPicPr preferRelativeResize="1">
          <a:picLocks noChangeAspect="1"/>
        </xdr:cNvPicPr>
      </xdr:nvPicPr>
      <xdr:blipFill>
        <a:blip r:embed="rId1"/>
        <a:stretch>
          <a:fillRect/>
        </a:stretch>
      </xdr:blipFill>
      <xdr:spPr>
        <a:xfrm>
          <a:off x="5857875" y="190500"/>
          <a:ext cx="14763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0</xdr:row>
      <xdr:rowOff>114300</xdr:rowOff>
    </xdr:from>
    <xdr:to>
      <xdr:col>1</xdr:col>
      <xdr:colOff>1781175</xdr:colOff>
      <xdr:row>0</xdr:row>
      <xdr:rowOff>1000125</xdr:rowOff>
    </xdr:to>
    <xdr:pic>
      <xdr:nvPicPr>
        <xdr:cNvPr id="1" name="Afbeelding 1" descr="NHG-logo.jpg"/>
        <xdr:cNvPicPr preferRelativeResize="1">
          <a:picLocks noChangeAspect="1"/>
        </xdr:cNvPicPr>
      </xdr:nvPicPr>
      <xdr:blipFill>
        <a:blip r:embed="rId1"/>
        <a:stretch>
          <a:fillRect/>
        </a:stretch>
      </xdr:blipFill>
      <xdr:spPr>
        <a:xfrm>
          <a:off x="523875" y="114300"/>
          <a:ext cx="14763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0"/>
  <sheetViews>
    <sheetView zoomScalePageLayoutView="0" workbookViewId="0" topLeftCell="A43">
      <selection activeCell="G10" sqref="G10"/>
    </sheetView>
  </sheetViews>
  <sheetFormatPr defaultColWidth="9.140625" defaultRowHeight="15"/>
  <cols>
    <col min="1" max="1" width="10.7109375" style="0" customWidth="1"/>
    <col min="2" max="2" width="15.7109375" style="0" customWidth="1"/>
  </cols>
  <sheetData>
    <row r="1" ht="15.75">
      <c r="A1" s="1" t="s">
        <v>317</v>
      </c>
    </row>
    <row r="2" spans="1:2" ht="15">
      <c r="A2" s="12" t="s">
        <v>417</v>
      </c>
      <c r="B2" t="s">
        <v>409</v>
      </c>
    </row>
    <row r="3" ht="15">
      <c r="A3" s="129" t="s">
        <v>416</v>
      </c>
    </row>
    <row r="5" ht="15">
      <c r="A5" t="s">
        <v>407</v>
      </c>
    </row>
    <row r="6" ht="15">
      <c r="A6" t="s">
        <v>408</v>
      </c>
    </row>
    <row r="8" ht="15">
      <c r="A8" s="2" t="s">
        <v>318</v>
      </c>
    </row>
    <row r="9" ht="15">
      <c r="A9" s="2" t="s">
        <v>319</v>
      </c>
    </row>
    <row r="10" spans="1:7" ht="15">
      <c r="A10" s="2"/>
      <c r="G10" t="s">
        <v>429</v>
      </c>
    </row>
    <row r="11" ht="15">
      <c r="A11" s="2" t="s">
        <v>362</v>
      </c>
    </row>
    <row r="12" ht="15">
      <c r="A12" s="2" t="s">
        <v>361</v>
      </c>
    </row>
    <row r="13" ht="15">
      <c r="A13" s="3"/>
    </row>
    <row r="14" ht="15">
      <c r="A14" s="2" t="s">
        <v>320</v>
      </c>
    </row>
    <row r="15" ht="15">
      <c r="A15" s="2" t="s">
        <v>321</v>
      </c>
    </row>
    <row r="16" spans="1:4" ht="15">
      <c r="A16" s="4" t="s">
        <v>338</v>
      </c>
      <c r="B16" s="9"/>
      <c r="C16" s="4"/>
      <c r="D16" t="s">
        <v>322</v>
      </c>
    </row>
    <row r="17" spans="1:4" ht="15">
      <c r="A17" s="5" t="s">
        <v>339</v>
      </c>
      <c r="B17" s="10"/>
      <c r="D17" s="11" t="s">
        <v>323</v>
      </c>
    </row>
    <row r="18" spans="1:4" ht="15">
      <c r="A18" s="5" t="s">
        <v>340</v>
      </c>
      <c r="B18" s="9"/>
      <c r="D18" s="11" t="s">
        <v>343</v>
      </c>
    </row>
    <row r="19" spans="1:4" ht="15">
      <c r="A19" s="5" t="s">
        <v>341</v>
      </c>
      <c r="B19" s="9"/>
      <c r="C19" s="5"/>
      <c r="D19" t="s">
        <v>324</v>
      </c>
    </row>
    <row r="20" spans="1:4" ht="15">
      <c r="A20" s="5" t="s">
        <v>342</v>
      </c>
      <c r="B20" s="9"/>
      <c r="D20" s="11" t="s">
        <v>325</v>
      </c>
    </row>
    <row r="21" ht="15">
      <c r="A21" s="2" t="s">
        <v>345</v>
      </c>
    </row>
    <row r="22" ht="15">
      <c r="A22" t="s">
        <v>344</v>
      </c>
    </row>
    <row r="23" ht="15">
      <c r="A23" t="s">
        <v>346</v>
      </c>
    </row>
    <row r="25" ht="15">
      <c r="A25" s="2" t="s">
        <v>326</v>
      </c>
    </row>
    <row r="26" ht="15">
      <c r="A26" s="2" t="s">
        <v>327</v>
      </c>
    </row>
    <row r="27" ht="15">
      <c r="A27" s="5" t="s">
        <v>328</v>
      </c>
    </row>
    <row r="28" ht="15">
      <c r="A28" s="5" t="s">
        <v>329</v>
      </c>
    </row>
    <row r="29" ht="15">
      <c r="A29" s="11" t="s">
        <v>347</v>
      </c>
    </row>
    <row r="30" ht="15">
      <c r="A30" s="11" t="s">
        <v>348</v>
      </c>
    </row>
    <row r="31" ht="15">
      <c r="A31" s="5" t="s">
        <v>330</v>
      </c>
    </row>
    <row r="32" ht="15">
      <c r="A32" s="6" t="s">
        <v>349</v>
      </c>
    </row>
    <row r="33" ht="15">
      <c r="A33" s="6" t="s">
        <v>350</v>
      </c>
    </row>
    <row r="34" ht="15">
      <c r="A34" s="6" t="s">
        <v>351</v>
      </c>
    </row>
    <row r="35" ht="15">
      <c r="A35" s="6" t="s">
        <v>352</v>
      </c>
    </row>
    <row r="36" ht="15">
      <c r="A36" s="6" t="s">
        <v>353</v>
      </c>
    </row>
    <row r="37" ht="15">
      <c r="A37" s="6"/>
    </row>
    <row r="38" ht="15">
      <c r="A38" s="6" t="s">
        <v>331</v>
      </c>
    </row>
    <row r="39" ht="15">
      <c r="A39" s="7"/>
    </row>
    <row r="40" ht="15">
      <c r="A40" s="6" t="s">
        <v>332</v>
      </c>
    </row>
    <row r="41" ht="15">
      <c r="A41" s="6" t="s">
        <v>354</v>
      </c>
    </row>
    <row r="42" ht="15">
      <c r="A42" s="6" t="s">
        <v>355</v>
      </c>
    </row>
    <row r="43" ht="15">
      <c r="A43" s="6" t="s">
        <v>358</v>
      </c>
    </row>
    <row r="44" ht="15">
      <c r="A44" s="6" t="s">
        <v>356</v>
      </c>
    </row>
    <row r="45" ht="15">
      <c r="A45" t="s">
        <v>357</v>
      </c>
    </row>
    <row r="47" ht="15">
      <c r="A47" s="6" t="s">
        <v>333</v>
      </c>
    </row>
    <row r="48" ht="15">
      <c r="A48" s="6" t="s">
        <v>359</v>
      </c>
    </row>
    <row r="49" ht="15">
      <c r="A49" s="8" t="s">
        <v>334</v>
      </c>
    </row>
    <row r="50" ht="15">
      <c r="A50" s="8" t="s">
        <v>360</v>
      </c>
    </row>
    <row r="51" ht="15">
      <c r="A51" s="4" t="s">
        <v>411</v>
      </c>
    </row>
    <row r="52" s="128" customFormat="1" ht="15">
      <c r="A52" s="127" t="s">
        <v>413</v>
      </c>
    </row>
    <row r="53" s="128" customFormat="1" ht="15">
      <c r="A53" s="127" t="s">
        <v>412</v>
      </c>
    </row>
    <row r="54" s="128" customFormat="1" ht="15">
      <c r="A54" s="127" t="s">
        <v>415</v>
      </c>
    </row>
    <row r="55" ht="15">
      <c r="A55" s="8" t="s">
        <v>410</v>
      </c>
    </row>
    <row r="56" ht="15">
      <c r="A56" s="4" t="s">
        <v>335</v>
      </c>
    </row>
    <row r="57" ht="15">
      <c r="A57" s="8" t="s">
        <v>336</v>
      </c>
    </row>
    <row r="58" ht="15">
      <c r="A58" s="6" t="s">
        <v>337</v>
      </c>
    </row>
    <row r="59" ht="15">
      <c r="A59" s="4"/>
    </row>
    <row r="60" ht="15">
      <c r="A60" s="6"/>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01"/>
  <sheetViews>
    <sheetView tabSelected="1" zoomScalePageLayoutView="0" workbookViewId="0" topLeftCell="A1">
      <pane ySplit="7" topLeftCell="A8" activePane="bottomLeft" state="frozen"/>
      <selection pane="topLeft" activeCell="A1" sqref="A1"/>
      <selection pane="bottomLeft" activeCell="D133" sqref="D133"/>
    </sheetView>
  </sheetViews>
  <sheetFormatPr defaultColWidth="39.00390625" defaultRowHeight="15"/>
  <cols>
    <col min="1" max="1" width="3.140625" style="13" customWidth="1"/>
    <col min="2" max="2" width="32.140625" style="93" customWidth="1"/>
    <col min="3" max="3" width="46.7109375" style="94" customWidth="1"/>
    <col min="4" max="4" width="57.7109375" style="16" customWidth="1"/>
    <col min="5" max="6" width="17.00390625" style="16" customWidth="1"/>
    <col min="7" max="7" width="10.00390625" style="16" customWidth="1"/>
    <col min="8" max="8" width="39.00390625" style="16" customWidth="1"/>
    <col min="9" max="9" width="3.8515625" style="16" customWidth="1"/>
    <col min="10" max="10" width="3.421875" style="16" customWidth="1"/>
    <col min="11" max="16384" width="39.00390625" style="16" customWidth="1"/>
  </cols>
  <sheetData>
    <row r="1" spans="2:10" ht="15">
      <c r="B1" s="14" t="s">
        <v>0</v>
      </c>
      <c r="C1" s="15" t="s">
        <v>1</v>
      </c>
      <c r="D1" s="15" t="s">
        <v>2</v>
      </c>
      <c r="E1" s="15" t="s">
        <v>211</v>
      </c>
      <c r="F1" s="15" t="s">
        <v>212</v>
      </c>
      <c r="G1" s="15" t="s">
        <v>213</v>
      </c>
      <c r="I1" s="13"/>
      <c r="J1" s="13"/>
    </row>
    <row r="2" spans="2:10" ht="15">
      <c r="B2" s="14"/>
      <c r="C2" s="15"/>
      <c r="D2" s="17" t="s">
        <v>414</v>
      </c>
      <c r="E2" s="18" t="s">
        <v>284</v>
      </c>
      <c r="F2" s="18" t="s">
        <v>282</v>
      </c>
      <c r="G2" s="15"/>
      <c r="I2" s="13"/>
      <c r="J2" s="13"/>
    </row>
    <row r="3" spans="2:10" ht="15">
      <c r="B3" s="14"/>
      <c r="C3" s="15"/>
      <c r="D3" s="15"/>
      <c r="E3" s="18" t="s">
        <v>285</v>
      </c>
      <c r="F3" s="18" t="s">
        <v>283</v>
      </c>
      <c r="G3" s="15"/>
      <c r="I3" s="13"/>
      <c r="J3" s="13"/>
    </row>
    <row r="4" spans="2:10" ht="15">
      <c r="B4" s="14"/>
      <c r="C4" s="15"/>
      <c r="D4" s="15"/>
      <c r="E4" s="18" t="s">
        <v>316</v>
      </c>
      <c r="F4" s="18" t="s">
        <v>286</v>
      </c>
      <c r="G4" s="15"/>
      <c r="I4" s="13"/>
      <c r="J4" s="13"/>
    </row>
    <row r="5" spans="2:10" ht="15">
      <c r="B5" s="14"/>
      <c r="C5" s="15"/>
      <c r="D5" s="15"/>
      <c r="E5" s="18" t="s">
        <v>315</v>
      </c>
      <c r="F5" s="18" t="s">
        <v>287</v>
      </c>
      <c r="G5" s="15"/>
      <c r="I5" s="13"/>
      <c r="J5" s="13"/>
    </row>
    <row r="6" spans="2:7" ht="15">
      <c r="B6" s="14"/>
      <c r="C6" s="15"/>
      <c r="D6" s="15"/>
      <c r="E6" s="18" t="s">
        <v>281</v>
      </c>
      <c r="F6" s="18" t="s">
        <v>288</v>
      </c>
      <c r="G6" s="15"/>
    </row>
    <row r="7" spans="2:7" ht="30.75" thickBot="1">
      <c r="B7" s="19" t="s">
        <v>275</v>
      </c>
      <c r="C7" s="20" t="s">
        <v>430</v>
      </c>
      <c r="D7" s="20" t="s">
        <v>210</v>
      </c>
      <c r="E7" s="21" t="s">
        <v>208</v>
      </c>
      <c r="F7" s="21" t="s">
        <v>209</v>
      </c>
      <c r="G7" s="96" t="s">
        <v>260</v>
      </c>
    </row>
    <row r="8" spans="1:8" ht="39.75" thickBot="1" thickTop="1">
      <c r="A8" s="13">
        <v>1</v>
      </c>
      <c r="B8" s="23" t="s">
        <v>63</v>
      </c>
      <c r="C8" s="24" t="s">
        <v>19</v>
      </c>
      <c r="D8" s="25" t="s">
        <v>73</v>
      </c>
      <c r="E8" s="26"/>
      <c r="F8" s="26"/>
      <c r="G8" s="97">
        <f>PRODUCT(E8,F8)</f>
        <v>0</v>
      </c>
      <c r="H8" s="27"/>
    </row>
    <row r="9" spans="2:8" ht="26.25" thickTop="1">
      <c r="B9" s="28"/>
      <c r="C9" s="29"/>
      <c r="D9" s="25" t="s">
        <v>256</v>
      </c>
      <c r="E9" s="30"/>
      <c r="F9" s="30"/>
      <c r="G9" s="97"/>
      <c r="H9" s="27"/>
    </row>
    <row r="10" spans="2:8" ht="15.75" thickBot="1">
      <c r="B10" s="28"/>
      <c r="C10" s="31"/>
      <c r="D10" s="32"/>
      <c r="E10" s="30"/>
      <c r="F10" s="30"/>
      <c r="G10" s="97"/>
      <c r="H10" s="27"/>
    </row>
    <row r="11" spans="2:7" ht="39.75" thickBot="1" thickTop="1">
      <c r="B11" s="33"/>
      <c r="C11" s="34" t="s">
        <v>11</v>
      </c>
      <c r="D11" s="35" t="s">
        <v>74</v>
      </c>
      <c r="E11" s="26"/>
      <c r="F11" s="26"/>
      <c r="G11" s="97">
        <f>PRODUCT(E11,F11)</f>
        <v>0</v>
      </c>
    </row>
    <row r="12" spans="2:7" ht="26.25" thickTop="1">
      <c r="B12" s="33"/>
      <c r="C12" s="36"/>
      <c r="D12" s="35" t="s">
        <v>75</v>
      </c>
      <c r="E12" s="30"/>
      <c r="F12" s="30"/>
      <c r="G12" s="98"/>
    </row>
    <row r="13" spans="2:7" ht="25.5">
      <c r="B13" s="33"/>
      <c r="C13" s="36"/>
      <c r="D13" s="35" t="s">
        <v>76</v>
      </c>
      <c r="E13" s="30"/>
      <c r="F13" s="30"/>
      <c r="G13" s="98"/>
    </row>
    <row r="14" spans="2:7" ht="25.5">
      <c r="B14" s="33"/>
      <c r="C14" s="36"/>
      <c r="D14" s="35" t="s">
        <v>77</v>
      </c>
      <c r="E14" s="30"/>
      <c r="F14" s="30"/>
      <c r="G14" s="98"/>
    </row>
    <row r="15" spans="2:7" ht="25.5">
      <c r="B15" s="33"/>
      <c r="C15" s="36"/>
      <c r="D15" s="35" t="s">
        <v>78</v>
      </c>
      <c r="E15" s="30"/>
      <c r="F15" s="30"/>
      <c r="G15" s="98"/>
    </row>
    <row r="16" spans="2:7" ht="15.75" thickBot="1">
      <c r="B16" s="33"/>
      <c r="C16" s="37"/>
      <c r="D16" s="38"/>
      <c r="E16" s="30"/>
      <c r="F16" s="30"/>
      <c r="G16" s="98"/>
    </row>
    <row r="17" spans="2:7" ht="27" thickBot="1" thickTop="1">
      <c r="B17" s="33"/>
      <c r="C17" s="34" t="s">
        <v>33</v>
      </c>
      <c r="D17" s="35" t="s">
        <v>79</v>
      </c>
      <c r="E17" s="26"/>
      <c r="F17" s="26"/>
      <c r="G17" s="97">
        <f>PRODUCT(E17,F17)</f>
        <v>0</v>
      </c>
    </row>
    <row r="18" spans="2:7" ht="15.75" thickTop="1">
      <c r="B18" s="33"/>
      <c r="C18" s="36"/>
      <c r="D18" s="35" t="s">
        <v>141</v>
      </c>
      <c r="E18" s="30"/>
      <c r="F18" s="30"/>
      <c r="G18" s="98"/>
    </row>
    <row r="19" spans="2:7" ht="25.5">
      <c r="B19" s="33"/>
      <c r="C19" s="36"/>
      <c r="D19" s="35" t="s">
        <v>80</v>
      </c>
      <c r="E19" s="30"/>
      <c r="F19" s="30"/>
      <c r="G19" s="98"/>
    </row>
    <row r="20" spans="2:7" ht="25.5">
      <c r="B20" s="33"/>
      <c r="C20" s="36"/>
      <c r="D20" s="39" t="s">
        <v>81</v>
      </c>
      <c r="E20" s="30"/>
      <c r="F20" s="30"/>
      <c r="G20" s="98"/>
    </row>
    <row r="21" spans="2:7" ht="15">
      <c r="B21" s="33"/>
      <c r="C21" s="36"/>
      <c r="D21" s="35" t="s">
        <v>82</v>
      </c>
      <c r="E21" s="30"/>
      <c r="F21" s="30"/>
      <c r="G21" s="98"/>
    </row>
    <row r="22" spans="2:7" ht="25.5">
      <c r="B22" s="33"/>
      <c r="C22" s="36"/>
      <c r="D22" s="35" t="s">
        <v>83</v>
      </c>
      <c r="E22" s="30"/>
      <c r="F22" s="30"/>
      <c r="G22" s="98"/>
    </row>
    <row r="23" spans="2:7" ht="15">
      <c r="B23" s="33"/>
      <c r="C23" s="36"/>
      <c r="D23" s="35" t="s">
        <v>257</v>
      </c>
      <c r="E23" s="30"/>
      <c r="F23" s="30"/>
      <c r="G23" s="98"/>
    </row>
    <row r="24" spans="2:7" ht="15.75" customHeight="1">
      <c r="B24" s="33"/>
      <c r="C24" s="36"/>
      <c r="D24" s="35" t="s">
        <v>84</v>
      </c>
      <c r="E24" s="30"/>
      <c r="F24" s="30"/>
      <c r="G24" s="98"/>
    </row>
    <row r="25" spans="2:7" ht="25.5">
      <c r="B25" s="33"/>
      <c r="C25" s="36"/>
      <c r="D25" s="35" t="s">
        <v>85</v>
      </c>
      <c r="E25" s="30"/>
      <c r="F25" s="30"/>
      <c r="G25" s="98"/>
    </row>
    <row r="26" spans="2:7" ht="15">
      <c r="B26" s="33"/>
      <c r="C26" s="36"/>
      <c r="D26" s="35" t="s">
        <v>87</v>
      </c>
      <c r="E26" s="30"/>
      <c r="F26" s="30"/>
      <c r="G26" s="98"/>
    </row>
    <row r="27" spans="2:7" ht="15.75" thickBot="1">
      <c r="B27" s="33"/>
      <c r="C27" s="40"/>
      <c r="D27" s="38"/>
      <c r="E27" s="30"/>
      <c r="F27" s="30"/>
      <c r="G27" s="98"/>
    </row>
    <row r="28" spans="2:7" ht="39.75" thickBot="1" thickTop="1">
      <c r="B28" s="36"/>
      <c r="C28" s="34" t="s">
        <v>36</v>
      </c>
      <c r="D28" s="35" t="s">
        <v>88</v>
      </c>
      <c r="E28" s="26"/>
      <c r="F28" s="26"/>
      <c r="G28" s="97">
        <f>PRODUCT(E28,F28)</f>
        <v>0</v>
      </c>
    </row>
    <row r="29" spans="2:7" ht="26.25" thickTop="1">
      <c r="B29" s="36"/>
      <c r="C29" s="36"/>
      <c r="D29" s="41" t="s">
        <v>89</v>
      </c>
      <c r="E29" s="42"/>
      <c r="F29" s="43"/>
      <c r="G29" s="99"/>
    </row>
    <row r="30" spans="2:7" ht="25.5">
      <c r="B30" s="36"/>
      <c r="C30" s="36"/>
      <c r="D30" s="41" t="s">
        <v>90</v>
      </c>
      <c r="E30" s="44"/>
      <c r="F30" s="45"/>
      <c r="G30" s="99"/>
    </row>
    <row r="31" spans="2:7" ht="15.75" thickBot="1">
      <c r="B31" s="36"/>
      <c r="C31" s="37"/>
      <c r="D31" s="38"/>
      <c r="E31" s="30"/>
      <c r="F31" s="30"/>
      <c r="G31" s="98"/>
    </row>
    <row r="32" spans="2:7" ht="27" thickBot="1" thickTop="1">
      <c r="B32" s="36"/>
      <c r="C32" s="46" t="s">
        <v>4</v>
      </c>
      <c r="D32" s="35" t="s">
        <v>290</v>
      </c>
      <c r="E32" s="26"/>
      <c r="F32" s="26"/>
      <c r="G32" s="97">
        <f>PRODUCT(E32,F32)</f>
        <v>0</v>
      </c>
    </row>
    <row r="33" spans="2:7" ht="15.75" thickTop="1">
      <c r="B33" s="36"/>
      <c r="C33" s="47"/>
      <c r="D33" s="35" t="s">
        <v>289</v>
      </c>
      <c r="E33" s="30"/>
      <c r="F33" s="30"/>
      <c r="G33" s="97"/>
    </row>
    <row r="34" spans="2:7" ht="25.5">
      <c r="B34" s="36"/>
      <c r="C34" s="47"/>
      <c r="D34" s="35" t="s">
        <v>91</v>
      </c>
      <c r="E34" s="30"/>
      <c r="F34" s="30"/>
      <c r="G34" s="98"/>
    </row>
    <row r="35" spans="2:7" ht="15.75" thickBot="1">
      <c r="B35" s="36"/>
      <c r="C35" s="48"/>
      <c r="D35" s="38"/>
      <c r="E35" s="30"/>
      <c r="F35" s="30"/>
      <c r="G35" s="98"/>
    </row>
    <row r="36" spans="2:7" ht="39.75" thickBot="1" thickTop="1">
      <c r="B36" s="36"/>
      <c r="C36" s="24" t="s">
        <v>3</v>
      </c>
      <c r="D36" s="35" t="s">
        <v>69</v>
      </c>
      <c r="E36" s="26"/>
      <c r="F36" s="26"/>
      <c r="G36" s="97">
        <f>PRODUCT(E36,F36)</f>
        <v>0</v>
      </c>
    </row>
    <row r="37" spans="2:7" ht="15.75" thickTop="1">
      <c r="B37" s="36"/>
      <c r="C37" s="29"/>
      <c r="D37" s="25" t="s">
        <v>70</v>
      </c>
      <c r="E37" s="30"/>
      <c r="F37" s="30"/>
      <c r="G37" s="98"/>
    </row>
    <row r="38" spans="2:7" ht="25.5">
      <c r="B38" s="36"/>
      <c r="C38" s="29"/>
      <c r="D38" s="35" t="s">
        <v>71</v>
      </c>
      <c r="E38" s="30"/>
      <c r="F38" s="30"/>
      <c r="G38" s="98"/>
    </row>
    <row r="39" spans="2:7" ht="38.25">
      <c r="B39" s="36"/>
      <c r="C39" s="29"/>
      <c r="D39" s="35" t="s">
        <v>72</v>
      </c>
      <c r="E39" s="30"/>
      <c r="F39" s="30"/>
      <c r="G39" s="98"/>
    </row>
    <row r="40" spans="2:7" ht="15.75" thickBot="1">
      <c r="B40" s="36"/>
      <c r="C40" s="31"/>
      <c r="D40" s="38"/>
      <c r="E40" s="30"/>
      <c r="F40" s="30"/>
      <c r="G40" s="98"/>
    </row>
    <row r="41" spans="2:7" ht="27" thickBot="1" thickTop="1">
      <c r="B41" s="36"/>
      <c r="C41" s="34" t="s">
        <v>68</v>
      </c>
      <c r="D41" s="35" t="s">
        <v>92</v>
      </c>
      <c r="E41" s="26"/>
      <c r="F41" s="26"/>
      <c r="G41" s="97">
        <f>PRODUCT(E41,F41)</f>
        <v>0</v>
      </c>
    </row>
    <row r="42" spans="2:7" ht="15.75" thickTop="1">
      <c r="B42" s="36"/>
      <c r="C42" s="36"/>
      <c r="D42" s="131" t="s">
        <v>93</v>
      </c>
      <c r="E42" s="30"/>
      <c r="F42" s="30"/>
      <c r="G42" s="98"/>
    </row>
    <row r="43" spans="2:7" ht="15.75" thickBot="1">
      <c r="B43" s="49"/>
      <c r="C43" s="38"/>
      <c r="D43" s="132"/>
      <c r="E43" s="30"/>
      <c r="F43" s="30"/>
      <c r="G43" s="98"/>
    </row>
    <row r="44" spans="1:7" ht="27" thickBot="1" thickTop="1">
      <c r="A44" s="13">
        <v>2</v>
      </c>
      <c r="B44" s="50" t="s">
        <v>258</v>
      </c>
      <c r="C44" s="51" t="s">
        <v>50</v>
      </c>
      <c r="D44" s="35" t="s">
        <v>106</v>
      </c>
      <c r="E44" s="26"/>
      <c r="F44" s="26"/>
      <c r="G44" s="97">
        <f>PRODUCT(E44,F44)</f>
        <v>0</v>
      </c>
    </row>
    <row r="45" spans="2:7" ht="15.75" thickTop="1">
      <c r="B45" s="33"/>
      <c r="C45" s="52"/>
      <c r="D45" s="35" t="s">
        <v>107</v>
      </c>
      <c r="E45" s="30"/>
      <c r="F45" s="30"/>
      <c r="G45" s="98"/>
    </row>
    <row r="46" spans="2:7" ht="15">
      <c r="B46" s="33"/>
      <c r="C46" s="52"/>
      <c r="D46" s="35" t="s">
        <v>108</v>
      </c>
      <c r="E46" s="30"/>
      <c r="F46" s="30"/>
      <c r="G46" s="98"/>
    </row>
    <row r="47" spans="2:7" ht="15.75" thickBot="1">
      <c r="B47" s="33"/>
      <c r="C47" s="53"/>
      <c r="D47" s="38"/>
      <c r="E47" s="30"/>
      <c r="F47" s="30"/>
      <c r="G47" s="98"/>
    </row>
    <row r="48" spans="2:7" ht="39.75" thickBot="1" thickTop="1">
      <c r="B48" s="33"/>
      <c r="C48" s="34" t="s">
        <v>35</v>
      </c>
      <c r="D48" s="35" t="s">
        <v>291</v>
      </c>
      <c r="E48" s="26"/>
      <c r="F48" s="26"/>
      <c r="G48" s="97">
        <f>PRODUCT(E48,F48)</f>
        <v>0</v>
      </c>
    </row>
    <row r="49" spans="2:7" ht="26.25" thickTop="1">
      <c r="B49" s="33"/>
      <c r="C49" s="36"/>
      <c r="D49" s="35" t="s">
        <v>103</v>
      </c>
      <c r="E49" s="30"/>
      <c r="F49" s="30"/>
      <c r="G49" s="98"/>
    </row>
    <row r="50" spans="2:7" ht="25.5">
      <c r="B50" s="33"/>
      <c r="C50" s="36"/>
      <c r="D50" s="35" t="s">
        <v>104</v>
      </c>
      <c r="E50" s="30"/>
      <c r="F50" s="30"/>
      <c r="G50" s="98"/>
    </row>
    <row r="51" spans="2:7" ht="25.5">
      <c r="B51" s="33"/>
      <c r="C51" s="36"/>
      <c r="D51" s="35" t="s">
        <v>105</v>
      </c>
      <c r="E51" s="30"/>
      <c r="F51" s="30"/>
      <c r="G51" s="98"/>
    </row>
    <row r="52" spans="2:7" ht="15.75" thickBot="1">
      <c r="B52" s="33"/>
      <c r="C52" s="37"/>
      <c r="D52" s="38"/>
      <c r="E52" s="30"/>
      <c r="F52" s="30"/>
      <c r="G52" s="98"/>
    </row>
    <row r="53" spans="2:7" ht="27.75" customHeight="1" thickBot="1" thickTop="1">
      <c r="B53" s="54"/>
      <c r="C53" s="34" t="s">
        <v>34</v>
      </c>
      <c r="D53" s="55" t="s">
        <v>254</v>
      </c>
      <c r="E53" s="26"/>
      <c r="F53" s="26"/>
      <c r="G53" s="97">
        <f>PRODUCT(E53,F53)</f>
        <v>0</v>
      </c>
    </row>
    <row r="54" spans="2:7" ht="15.75" thickTop="1">
      <c r="B54" s="54"/>
      <c r="C54" s="36"/>
      <c r="D54" s="56" t="s">
        <v>101</v>
      </c>
      <c r="E54" s="30"/>
      <c r="F54" s="30"/>
      <c r="G54" s="98"/>
    </row>
    <row r="55" spans="2:7" ht="25.5">
      <c r="B55" s="54"/>
      <c r="C55" s="36"/>
      <c r="D55" s="56" t="s">
        <v>102</v>
      </c>
      <c r="E55" s="30"/>
      <c r="F55" s="30"/>
      <c r="G55" s="98"/>
    </row>
    <row r="56" spans="2:7" ht="15.75" thickBot="1">
      <c r="B56" s="54"/>
      <c r="C56" s="37"/>
      <c r="D56" s="57"/>
      <c r="E56" s="30"/>
      <c r="F56" s="30"/>
      <c r="G56" s="98"/>
    </row>
    <row r="57" spans="2:7" ht="39.75" thickBot="1" thickTop="1">
      <c r="B57" s="54"/>
      <c r="C57" s="34" t="s">
        <v>9</v>
      </c>
      <c r="D57" s="35" t="s">
        <v>98</v>
      </c>
      <c r="E57" s="26"/>
      <c r="F57" s="26"/>
      <c r="G57" s="97">
        <f>PRODUCT(E57,F57)</f>
        <v>0</v>
      </c>
    </row>
    <row r="58" spans="2:7" ht="26.25" thickTop="1">
      <c r="B58" s="54"/>
      <c r="C58" s="36"/>
      <c r="D58" s="35" t="s">
        <v>99</v>
      </c>
      <c r="E58" s="30"/>
      <c r="F58" s="30"/>
      <c r="G58" s="98"/>
    </row>
    <row r="59" spans="2:7" ht="38.25">
      <c r="B59" s="54"/>
      <c r="C59" s="36"/>
      <c r="D59" s="35" t="s">
        <v>100</v>
      </c>
      <c r="E59" s="30"/>
      <c r="F59" s="30"/>
      <c r="G59" s="98"/>
    </row>
    <row r="60" spans="2:7" ht="15.75" thickBot="1">
      <c r="B60" s="54"/>
      <c r="C60" s="37"/>
      <c r="D60" s="38"/>
      <c r="E60" s="30"/>
      <c r="F60" s="30"/>
      <c r="G60" s="98"/>
    </row>
    <row r="61" spans="2:7" ht="27" thickBot="1" thickTop="1">
      <c r="B61" s="33"/>
      <c r="C61" s="34" t="s">
        <v>259</v>
      </c>
      <c r="D61" s="35" t="s">
        <v>94</v>
      </c>
      <c r="E61" s="26"/>
      <c r="F61" s="26"/>
      <c r="G61" s="97">
        <f>PRODUCT(E61,F61)</f>
        <v>0</v>
      </c>
    </row>
    <row r="62" spans="2:7" ht="26.25" thickTop="1">
      <c r="B62" s="33"/>
      <c r="C62" s="36"/>
      <c r="D62" s="35" t="s">
        <v>95</v>
      </c>
      <c r="E62" s="30"/>
      <c r="F62" s="30"/>
      <c r="G62" s="98"/>
    </row>
    <row r="63" spans="2:7" ht="25.5">
      <c r="B63" s="33"/>
      <c r="C63" s="36"/>
      <c r="D63" s="35" t="s">
        <v>86</v>
      </c>
      <c r="E63" s="30"/>
      <c r="F63" s="30"/>
      <c r="G63" s="98"/>
    </row>
    <row r="64" spans="2:7" ht="15">
      <c r="B64" s="33"/>
      <c r="C64" s="36"/>
      <c r="D64" s="35" t="s">
        <v>96</v>
      </c>
      <c r="E64" s="30"/>
      <c r="F64" s="30"/>
      <c r="G64" s="98"/>
    </row>
    <row r="65" spans="2:7" ht="15">
      <c r="B65" s="33"/>
      <c r="C65" s="36"/>
      <c r="D65" s="131" t="s">
        <v>97</v>
      </c>
      <c r="E65" s="30"/>
      <c r="F65" s="30"/>
      <c r="G65" s="98"/>
    </row>
    <row r="66" spans="2:7" ht="15.75" thickBot="1">
      <c r="B66" s="58"/>
      <c r="C66" s="38"/>
      <c r="D66" s="132"/>
      <c r="E66" s="30"/>
      <c r="F66" s="30"/>
      <c r="G66" s="98"/>
    </row>
    <row r="67" spans="1:7" ht="27" thickBot="1" thickTop="1">
      <c r="A67" s="13">
        <v>3</v>
      </c>
      <c r="B67" s="130" t="s">
        <v>264</v>
      </c>
      <c r="C67" s="51" t="s">
        <v>262</v>
      </c>
      <c r="D67" s="35" t="s">
        <v>111</v>
      </c>
      <c r="E67" s="26"/>
      <c r="F67" s="26"/>
      <c r="G67" s="97">
        <f>PRODUCT(E67,F67)</f>
        <v>0</v>
      </c>
    </row>
    <row r="68" spans="2:7" ht="26.25" thickTop="1">
      <c r="B68" s="59"/>
      <c r="C68" s="52"/>
      <c r="D68" s="35" t="s">
        <v>112</v>
      </c>
      <c r="E68" s="30"/>
      <c r="F68" s="30"/>
      <c r="G68" s="98"/>
    </row>
    <row r="69" spans="2:7" ht="38.25">
      <c r="B69" s="59"/>
      <c r="C69" s="52"/>
      <c r="D69" s="35" t="s">
        <v>113</v>
      </c>
      <c r="E69" s="30"/>
      <c r="F69" s="30"/>
      <c r="G69" s="98"/>
    </row>
    <row r="70" spans="2:7" ht="15">
      <c r="B70" s="59"/>
      <c r="C70" s="52"/>
      <c r="D70" s="35" t="s">
        <v>114</v>
      </c>
      <c r="E70" s="30"/>
      <c r="F70" s="30"/>
      <c r="G70" s="98"/>
    </row>
    <row r="71" spans="2:7" ht="15.75" thickBot="1">
      <c r="B71" s="59"/>
      <c r="C71" s="53"/>
      <c r="D71" s="38"/>
      <c r="E71" s="30"/>
      <c r="F71" s="30"/>
      <c r="G71" s="98"/>
    </row>
    <row r="72" spans="2:7" ht="27" thickBot="1" thickTop="1">
      <c r="B72" s="60"/>
      <c r="C72" s="34" t="s">
        <v>22</v>
      </c>
      <c r="D72" s="35" t="s">
        <v>115</v>
      </c>
      <c r="E72" s="26"/>
      <c r="F72" s="26"/>
      <c r="G72" s="97">
        <f>PRODUCT(E72,F72)</f>
        <v>0</v>
      </c>
    </row>
    <row r="73" spans="2:7" ht="26.25" thickTop="1">
      <c r="B73" s="60"/>
      <c r="C73" s="36"/>
      <c r="D73" s="35" t="s">
        <v>116</v>
      </c>
      <c r="E73" s="30"/>
      <c r="F73" s="30"/>
      <c r="G73" s="98"/>
    </row>
    <row r="74" spans="2:7" ht="25.5">
      <c r="B74" s="60"/>
      <c r="C74" s="36"/>
      <c r="D74" s="35" t="s">
        <v>117</v>
      </c>
      <c r="E74" s="30"/>
      <c r="F74" s="30"/>
      <c r="G74" s="98"/>
    </row>
    <row r="75" spans="2:7" ht="25.5">
      <c r="B75" s="60"/>
      <c r="C75" s="36"/>
      <c r="D75" s="35" t="s">
        <v>118</v>
      </c>
      <c r="E75" s="30"/>
      <c r="F75" s="30"/>
      <c r="G75" s="98"/>
    </row>
    <row r="76" spans="2:7" ht="51">
      <c r="B76" s="60"/>
      <c r="C76" s="36"/>
      <c r="D76" s="35" t="s">
        <v>292</v>
      </c>
      <c r="E76" s="30"/>
      <c r="F76" s="30"/>
      <c r="G76" s="98"/>
    </row>
    <row r="77" spans="2:7" ht="15">
      <c r="B77" s="60"/>
      <c r="C77" s="36"/>
      <c r="D77" s="35" t="s">
        <v>119</v>
      </c>
      <c r="E77" s="30"/>
      <c r="F77" s="30"/>
      <c r="G77" s="98"/>
    </row>
    <row r="78" spans="2:7" ht="25.5">
      <c r="B78" s="60"/>
      <c r="C78" s="36"/>
      <c r="D78" s="35" t="s">
        <v>120</v>
      </c>
      <c r="E78" s="30"/>
      <c r="F78" s="30"/>
      <c r="G78" s="98"/>
    </row>
    <row r="79" spans="2:7" ht="25.5">
      <c r="B79" s="60"/>
      <c r="C79" s="36"/>
      <c r="D79" s="61" t="s">
        <v>432</v>
      </c>
      <c r="E79" s="30"/>
      <c r="F79" s="30"/>
      <c r="G79" s="98"/>
    </row>
    <row r="80" spans="2:7" ht="15">
      <c r="B80" s="60"/>
      <c r="C80" s="36"/>
      <c r="D80" s="35" t="s">
        <v>121</v>
      </c>
      <c r="E80" s="30"/>
      <c r="F80" s="30"/>
      <c r="G80" s="98"/>
    </row>
    <row r="81" spans="2:7" ht="25.5">
      <c r="B81" s="60"/>
      <c r="C81" s="36"/>
      <c r="D81" s="35" t="s">
        <v>122</v>
      </c>
      <c r="E81" s="30"/>
      <c r="F81" s="30"/>
      <c r="G81" s="98"/>
    </row>
    <row r="82" spans="2:7" ht="25.5">
      <c r="B82" s="60"/>
      <c r="C82" s="36"/>
      <c r="D82" s="35" t="s">
        <v>123</v>
      </c>
      <c r="E82" s="30"/>
      <c r="F82" s="30"/>
      <c r="G82" s="98"/>
    </row>
    <row r="83" spans="2:7" ht="15">
      <c r="B83" s="60"/>
      <c r="C83" s="36"/>
      <c r="D83" s="35" t="s">
        <v>124</v>
      </c>
      <c r="E83" s="30"/>
      <c r="F83" s="30"/>
      <c r="G83" s="98"/>
    </row>
    <row r="84" spans="2:7" ht="15.75" thickBot="1">
      <c r="B84" s="60"/>
      <c r="C84" s="37"/>
      <c r="D84" s="38"/>
      <c r="E84" s="30"/>
      <c r="F84" s="30"/>
      <c r="G84" s="98"/>
    </row>
    <row r="85" spans="2:7" ht="27" thickBot="1" thickTop="1">
      <c r="B85" s="33"/>
      <c r="C85" s="34" t="s">
        <v>64</v>
      </c>
      <c r="D85" s="35" t="s">
        <v>125</v>
      </c>
      <c r="E85" s="26"/>
      <c r="F85" s="26"/>
      <c r="G85" s="97">
        <f>PRODUCT(E85,F85)</f>
        <v>0</v>
      </c>
    </row>
    <row r="86" spans="2:7" ht="15.75" thickTop="1">
      <c r="B86" s="33"/>
      <c r="C86" s="36"/>
      <c r="D86" s="35" t="s">
        <v>126</v>
      </c>
      <c r="E86" s="30"/>
      <c r="F86" s="30"/>
      <c r="G86" s="98"/>
    </row>
    <row r="87" spans="2:7" ht="25.5">
      <c r="B87" s="33"/>
      <c r="C87" s="36"/>
      <c r="D87" s="35" t="s">
        <v>295</v>
      </c>
      <c r="E87" s="30"/>
      <c r="F87" s="30"/>
      <c r="G87" s="98"/>
    </row>
    <row r="88" spans="2:7" ht="15">
      <c r="B88" s="33"/>
      <c r="C88" s="36"/>
      <c r="D88" s="35" t="s">
        <v>293</v>
      </c>
      <c r="E88" s="30"/>
      <c r="F88" s="30"/>
      <c r="G88" s="98"/>
    </row>
    <row r="89" spans="2:7" ht="15">
      <c r="B89" s="33"/>
      <c r="C89" s="36"/>
      <c r="D89" s="35" t="s">
        <v>294</v>
      </c>
      <c r="E89" s="30"/>
      <c r="F89" s="30"/>
      <c r="G89" s="98"/>
    </row>
    <row r="90" spans="2:7" ht="15">
      <c r="B90" s="33"/>
      <c r="C90" s="36"/>
      <c r="D90" s="35" t="s">
        <v>127</v>
      </c>
      <c r="E90" s="30"/>
      <c r="F90" s="30"/>
      <c r="G90" s="98"/>
    </row>
    <row r="91" spans="2:7" ht="15">
      <c r="B91" s="33"/>
      <c r="C91" s="36"/>
      <c r="D91" s="35" t="s">
        <v>128</v>
      </c>
      <c r="E91" s="30"/>
      <c r="F91" s="30"/>
      <c r="G91" s="98"/>
    </row>
    <row r="92" spans="2:7" ht="25.5">
      <c r="B92" s="33"/>
      <c r="C92" s="36"/>
      <c r="D92" s="35" t="s">
        <v>129</v>
      </c>
      <c r="E92" s="30"/>
      <c r="F92" s="30"/>
      <c r="G92" s="98"/>
    </row>
    <row r="93" spans="2:7" ht="15">
      <c r="B93" s="33"/>
      <c r="C93" s="36"/>
      <c r="D93" s="35" t="s">
        <v>296</v>
      </c>
      <c r="E93" s="30"/>
      <c r="F93" s="30"/>
      <c r="G93" s="98"/>
    </row>
    <row r="94" spans="2:7" ht="15.75" thickBot="1">
      <c r="B94" s="33"/>
      <c r="C94" s="37"/>
      <c r="D94" s="38"/>
      <c r="E94" s="30"/>
      <c r="F94" s="30"/>
      <c r="G94" s="98"/>
    </row>
    <row r="95" spans="2:7" ht="27" thickBot="1" thickTop="1">
      <c r="B95" s="54"/>
      <c r="C95" s="34" t="s">
        <v>23</v>
      </c>
      <c r="D95" s="35" t="s">
        <v>130</v>
      </c>
      <c r="E95" s="26"/>
      <c r="F95" s="26"/>
      <c r="G95" s="97">
        <f>PRODUCT(E95,F95)</f>
        <v>0</v>
      </c>
    </row>
    <row r="96" spans="2:7" ht="26.25" thickTop="1">
      <c r="B96" s="54"/>
      <c r="C96" s="36"/>
      <c r="D96" s="35" t="s">
        <v>131</v>
      </c>
      <c r="E96" s="30"/>
      <c r="F96" s="30"/>
      <c r="G96" s="98"/>
    </row>
    <row r="97" spans="2:7" ht="15.75" thickBot="1">
      <c r="B97" s="54"/>
      <c r="C97" s="36"/>
      <c r="D97" s="35" t="s">
        <v>132</v>
      </c>
      <c r="E97" s="30"/>
      <c r="F97" s="30"/>
      <c r="G97" s="98"/>
    </row>
    <row r="98" spans="2:7" ht="27" thickBot="1" thickTop="1">
      <c r="B98" s="58"/>
      <c r="C98" s="34" t="s">
        <v>418</v>
      </c>
      <c r="D98" s="35" t="s">
        <v>109</v>
      </c>
      <c r="E98" s="26"/>
      <c r="F98" s="26"/>
      <c r="G98" s="97">
        <f>PRODUCT(E98,F98)</f>
        <v>0</v>
      </c>
    </row>
    <row r="99" spans="2:7" ht="26.25" thickTop="1">
      <c r="B99" s="58"/>
      <c r="C99" s="49"/>
      <c r="D99" s="35" t="s">
        <v>110</v>
      </c>
      <c r="E99" s="30"/>
      <c r="F99" s="30"/>
      <c r="G99" s="98"/>
    </row>
    <row r="100" spans="2:7" ht="15.75" thickBot="1">
      <c r="B100" s="62"/>
      <c r="C100" s="37"/>
      <c r="D100" s="38"/>
      <c r="E100" s="30"/>
      <c r="F100" s="30"/>
      <c r="G100" s="98"/>
    </row>
    <row r="101" spans="1:7" ht="39.75" thickBot="1" thickTop="1">
      <c r="A101" s="13">
        <v>4</v>
      </c>
      <c r="B101" s="63" t="s">
        <v>52</v>
      </c>
      <c r="C101" s="64" t="s">
        <v>66</v>
      </c>
      <c r="D101" s="35"/>
      <c r="E101" s="26"/>
      <c r="F101" s="26"/>
      <c r="G101" s="97">
        <f>PRODUCT(E101,F101)</f>
        <v>0</v>
      </c>
    </row>
    <row r="102" spans="2:7" ht="16.5" thickBot="1" thickTop="1">
      <c r="B102" s="54" t="s">
        <v>37</v>
      </c>
      <c r="C102" s="34" t="s">
        <v>41</v>
      </c>
      <c r="D102" s="35" t="s">
        <v>134</v>
      </c>
      <c r="E102" s="26"/>
      <c r="F102" s="26"/>
      <c r="G102" s="97">
        <f>PRODUCT(E102,F102)</f>
        <v>0</v>
      </c>
    </row>
    <row r="103" spans="2:7" ht="26.25" thickTop="1">
      <c r="B103" s="54"/>
      <c r="C103" s="36"/>
      <c r="D103" s="35" t="s">
        <v>425</v>
      </c>
      <c r="E103" s="30"/>
      <c r="F103" s="30"/>
      <c r="G103" s="98"/>
    </row>
    <row r="104" spans="2:7" ht="15.75" thickBot="1">
      <c r="B104" s="54"/>
      <c r="C104" s="37"/>
      <c r="D104" s="38"/>
      <c r="E104" s="30"/>
      <c r="F104" s="30"/>
      <c r="G104" s="98"/>
    </row>
    <row r="105" spans="2:7" ht="16.5" thickBot="1" thickTop="1">
      <c r="B105" s="54" t="s">
        <v>38</v>
      </c>
      <c r="C105" s="34" t="s">
        <v>42</v>
      </c>
      <c r="D105" s="35" t="s">
        <v>433</v>
      </c>
      <c r="E105" s="26"/>
      <c r="F105" s="26"/>
      <c r="G105" s="97">
        <f>PRODUCT(E105,F105)</f>
        <v>0</v>
      </c>
    </row>
    <row r="106" spans="2:7" ht="26.25" thickTop="1">
      <c r="B106" s="54"/>
      <c r="C106" s="36"/>
      <c r="D106" s="35" t="s">
        <v>135</v>
      </c>
      <c r="E106" s="30"/>
      <c r="F106" s="30"/>
      <c r="G106" s="98"/>
    </row>
    <row r="107" spans="2:7" ht="15.75" thickBot="1">
      <c r="B107" s="54"/>
      <c r="C107" s="37"/>
      <c r="D107" s="38"/>
      <c r="E107" s="30"/>
      <c r="F107" s="30"/>
      <c r="G107" s="98"/>
    </row>
    <row r="108" spans="2:7" ht="27.75" customHeight="1" thickBot="1" thickTop="1">
      <c r="B108" s="54"/>
      <c r="C108" s="34" t="s">
        <v>301</v>
      </c>
      <c r="D108" s="65" t="s">
        <v>136</v>
      </c>
      <c r="E108" s="26"/>
      <c r="F108" s="26"/>
      <c r="G108" s="97">
        <f>PRODUCT(E108,F108)</f>
        <v>0</v>
      </c>
    </row>
    <row r="109" spans="2:7" ht="26.25" thickTop="1">
      <c r="B109" s="54"/>
      <c r="C109" s="36"/>
      <c r="D109" s="65" t="s">
        <v>137</v>
      </c>
      <c r="E109" s="30"/>
      <c r="F109" s="30"/>
      <c r="G109" s="98"/>
    </row>
    <row r="110" spans="2:7" ht="15">
      <c r="B110" s="54"/>
      <c r="C110" s="36"/>
      <c r="D110" s="35" t="s">
        <v>297</v>
      </c>
      <c r="E110" s="30"/>
      <c r="F110" s="30"/>
      <c r="G110" s="98"/>
    </row>
    <row r="111" spans="2:7" ht="25.5">
      <c r="B111" s="54"/>
      <c r="C111" s="36"/>
      <c r="D111" s="135" t="s">
        <v>298</v>
      </c>
      <c r="E111" s="30"/>
      <c r="F111" s="30"/>
      <c r="G111" s="98"/>
    </row>
    <row r="112" spans="2:7" ht="39.75" customHeight="1">
      <c r="B112" s="54"/>
      <c r="C112" s="36"/>
      <c r="D112" s="135" t="s">
        <v>299</v>
      </c>
      <c r="E112" s="30"/>
      <c r="F112" s="30"/>
      <c r="G112" s="98"/>
    </row>
    <row r="113" spans="2:7" ht="15">
      <c r="B113" s="54"/>
      <c r="C113" s="36"/>
      <c r="E113" s="30"/>
      <c r="F113" s="30"/>
      <c r="G113" s="98"/>
    </row>
    <row r="114" spans="2:7" ht="38.25">
      <c r="B114" s="54"/>
      <c r="C114" s="36"/>
      <c r="D114" s="35" t="s">
        <v>300</v>
      </c>
      <c r="E114" s="30"/>
      <c r="F114" s="30"/>
      <c r="G114" s="98"/>
    </row>
    <row r="115" spans="2:7" ht="15">
      <c r="B115" s="54"/>
      <c r="C115" s="36"/>
      <c r="D115" s="35" t="s">
        <v>139</v>
      </c>
      <c r="E115" s="30"/>
      <c r="F115" s="30"/>
      <c r="G115" s="98"/>
    </row>
    <row r="116" spans="2:7" ht="25.5">
      <c r="B116" s="54"/>
      <c r="C116" s="36"/>
      <c r="D116" s="35" t="s">
        <v>140</v>
      </c>
      <c r="E116" s="30"/>
      <c r="F116" s="30"/>
      <c r="G116" s="98"/>
    </row>
    <row r="117" spans="2:7" ht="15.75" thickBot="1">
      <c r="B117" s="54"/>
      <c r="C117" s="37"/>
      <c r="D117" s="38"/>
      <c r="E117" s="30"/>
      <c r="F117" s="30"/>
      <c r="G117" s="98"/>
    </row>
    <row r="118" spans="2:7" ht="40.5" customHeight="1" thickBot="1" thickTop="1">
      <c r="B118" s="54" t="s">
        <v>39</v>
      </c>
      <c r="C118" s="34" t="s">
        <v>274</v>
      </c>
      <c r="D118" s="35" t="s">
        <v>261</v>
      </c>
      <c r="E118" s="26"/>
      <c r="F118" s="26"/>
      <c r="G118" s="97">
        <f>PRODUCT(E118,F118)</f>
        <v>0</v>
      </c>
    </row>
    <row r="119" spans="2:7" ht="26.25" thickTop="1">
      <c r="B119" s="54"/>
      <c r="C119" s="36"/>
      <c r="D119" s="35" t="s">
        <v>434</v>
      </c>
      <c r="E119" s="30"/>
      <c r="F119" s="30"/>
      <c r="G119" s="98"/>
    </row>
    <row r="120" spans="2:7" ht="38.25">
      <c r="B120" s="54"/>
      <c r="C120" s="40"/>
      <c r="D120" s="35" t="s">
        <v>302</v>
      </c>
      <c r="E120" s="30"/>
      <c r="F120" s="30"/>
      <c r="G120" s="97">
        <f>PRODUCT(E120,F120)</f>
        <v>0</v>
      </c>
    </row>
    <row r="121" spans="2:7" ht="25.5">
      <c r="B121" s="54"/>
      <c r="C121" s="36"/>
      <c r="D121" s="35" t="s">
        <v>133</v>
      </c>
      <c r="E121" s="30"/>
      <c r="F121" s="30"/>
      <c r="G121" s="98"/>
    </row>
    <row r="122" spans="2:7" ht="25.5">
      <c r="B122" s="54"/>
      <c r="C122" s="36"/>
      <c r="D122" s="35" t="s">
        <v>145</v>
      </c>
      <c r="E122" s="30"/>
      <c r="F122" s="30"/>
      <c r="G122" s="98"/>
    </row>
    <row r="123" spans="2:7" ht="25.5">
      <c r="B123" s="54"/>
      <c r="C123" s="36"/>
      <c r="D123" s="61" t="s">
        <v>303</v>
      </c>
      <c r="E123" s="30"/>
      <c r="F123" s="30"/>
      <c r="G123" s="98"/>
    </row>
    <row r="124" spans="2:7" ht="15.75" thickBot="1">
      <c r="B124" s="54"/>
      <c r="C124" s="37"/>
      <c r="D124" s="38"/>
      <c r="E124" s="30"/>
      <c r="F124" s="30"/>
      <c r="G124" s="98"/>
    </row>
    <row r="125" spans="2:7" ht="27" thickBot="1" thickTop="1">
      <c r="B125" s="54"/>
      <c r="C125" s="34" t="s">
        <v>25</v>
      </c>
      <c r="D125" s="35" t="s">
        <v>147</v>
      </c>
      <c r="E125" s="26"/>
      <c r="F125" s="26"/>
      <c r="G125" s="97">
        <f>PRODUCT(E125,F125)</f>
        <v>0</v>
      </c>
    </row>
    <row r="126" spans="2:7" ht="26.25" thickTop="1">
      <c r="B126" s="54"/>
      <c r="C126" s="36"/>
      <c r="D126" s="35" t="s">
        <v>148</v>
      </c>
      <c r="E126" s="30"/>
      <c r="F126" s="30"/>
      <c r="G126" s="97"/>
    </row>
    <row r="127" spans="2:7" ht="15">
      <c r="B127" s="54"/>
      <c r="C127" s="36"/>
      <c r="D127" s="35" t="s">
        <v>142</v>
      </c>
      <c r="E127" s="30"/>
      <c r="F127" s="30"/>
      <c r="G127" s="98"/>
    </row>
    <row r="128" spans="2:7" ht="25.5">
      <c r="B128" s="54"/>
      <c r="C128" s="36"/>
      <c r="D128" s="35" t="s">
        <v>143</v>
      </c>
      <c r="E128" s="30"/>
      <c r="F128" s="30"/>
      <c r="G128" s="98"/>
    </row>
    <row r="129" spans="2:7" ht="25.5">
      <c r="B129" s="54"/>
      <c r="C129" s="36"/>
      <c r="D129" s="35" t="s">
        <v>255</v>
      </c>
      <c r="E129" s="30"/>
      <c r="F129" s="30"/>
      <c r="G129" s="98"/>
    </row>
    <row r="130" spans="2:7" ht="25.5">
      <c r="B130" s="54"/>
      <c r="C130" s="36"/>
      <c r="D130" s="35" t="s">
        <v>144</v>
      </c>
      <c r="E130" s="30"/>
      <c r="F130" s="30"/>
      <c r="G130" s="98"/>
    </row>
    <row r="131" spans="2:7" ht="15">
      <c r="B131" s="54"/>
      <c r="C131" s="36"/>
      <c r="D131" s="61" t="s">
        <v>438</v>
      </c>
      <c r="E131" s="30"/>
      <c r="F131" s="30"/>
      <c r="G131" s="98"/>
    </row>
    <row r="132" spans="2:7" ht="25.5">
      <c r="B132" s="54"/>
      <c r="C132" s="36"/>
      <c r="D132" s="66" t="s">
        <v>440</v>
      </c>
      <c r="E132" s="30"/>
      <c r="F132" s="30"/>
      <c r="G132" s="98"/>
    </row>
    <row r="133" spans="2:7" ht="38.25">
      <c r="B133" s="54"/>
      <c r="C133" s="36"/>
      <c r="D133" s="67" t="s">
        <v>146</v>
      </c>
      <c r="E133" s="30"/>
      <c r="F133" s="30"/>
      <c r="G133" s="98"/>
    </row>
    <row r="134" spans="2:7" ht="25.5">
      <c r="B134" s="68"/>
      <c r="C134" s="36"/>
      <c r="D134" s="67" t="s">
        <v>419</v>
      </c>
      <c r="E134" s="30"/>
      <c r="F134" s="30"/>
      <c r="G134" s="98"/>
    </row>
    <row r="135" spans="2:7" ht="15">
      <c r="B135" s="68"/>
      <c r="C135" s="36"/>
      <c r="D135" s="65" t="s">
        <v>439</v>
      </c>
      <c r="E135" s="30"/>
      <c r="F135" s="30"/>
      <c r="G135" s="98"/>
    </row>
    <row r="136" spans="2:7" ht="15.75" thickBot="1">
      <c r="B136" s="68"/>
      <c r="C136" s="37"/>
      <c r="D136" s="69"/>
      <c r="E136" s="30"/>
      <c r="F136" s="30"/>
      <c r="G136" s="98"/>
    </row>
    <row r="137" spans="2:7" ht="27" thickBot="1" thickTop="1">
      <c r="B137" s="54"/>
      <c r="C137" s="34" t="s">
        <v>13</v>
      </c>
      <c r="D137" s="35" t="s">
        <v>149</v>
      </c>
      <c r="E137" s="26"/>
      <c r="F137" s="26"/>
      <c r="G137" s="97">
        <f>PRODUCT(E137,F137)</f>
        <v>0</v>
      </c>
    </row>
    <row r="138" spans="2:7" ht="16.5" thickBot="1" thickTop="1">
      <c r="B138" s="68"/>
      <c r="C138" s="37"/>
      <c r="D138" s="38"/>
      <c r="E138" s="26"/>
      <c r="F138" s="26"/>
      <c r="G138" s="97"/>
    </row>
    <row r="139" spans="2:7" ht="27" thickBot="1" thickTop="1">
      <c r="B139" s="68"/>
      <c r="C139" s="34" t="s">
        <v>14</v>
      </c>
      <c r="D139" s="35" t="s">
        <v>150</v>
      </c>
      <c r="E139" s="26"/>
      <c r="F139" s="26"/>
      <c r="G139" s="97">
        <f>PRODUCT(E139,F139)</f>
        <v>0</v>
      </c>
    </row>
    <row r="140" spans="2:7" ht="39" thickTop="1">
      <c r="B140" s="68"/>
      <c r="C140" s="36"/>
      <c r="D140" s="35" t="s">
        <v>151</v>
      </c>
      <c r="E140" s="30"/>
      <c r="F140" s="30"/>
      <c r="G140" s="98"/>
    </row>
    <row r="141" spans="2:7" ht="15.75" thickBot="1">
      <c r="B141" s="68"/>
      <c r="C141" s="37"/>
      <c r="D141" s="38"/>
      <c r="E141" s="30"/>
      <c r="F141" s="30"/>
      <c r="G141" s="98"/>
    </row>
    <row r="142" spans="2:7" ht="27" thickBot="1" thickTop="1">
      <c r="B142" s="68" t="s">
        <v>40</v>
      </c>
      <c r="C142" s="34" t="s">
        <v>15</v>
      </c>
      <c r="D142" s="35" t="s">
        <v>152</v>
      </c>
      <c r="E142" s="26"/>
      <c r="F142" s="26"/>
      <c r="G142" s="97">
        <f>PRODUCT(E142,F142)</f>
        <v>0</v>
      </c>
    </row>
    <row r="143" spans="2:7" ht="15.75" thickTop="1">
      <c r="B143" s="70"/>
      <c r="C143" s="36"/>
      <c r="D143" s="35" t="s">
        <v>153</v>
      </c>
      <c r="E143" s="30"/>
      <c r="F143" s="30"/>
      <c r="G143" s="98"/>
    </row>
    <row r="144" spans="2:7" ht="15">
      <c r="B144" s="70"/>
      <c r="C144" s="36"/>
      <c r="D144" s="35" t="s">
        <v>154</v>
      </c>
      <c r="E144" s="30"/>
      <c r="F144" s="30"/>
      <c r="G144" s="98"/>
    </row>
    <row r="145" spans="2:7" ht="25.5">
      <c r="B145" s="70"/>
      <c r="C145" s="36"/>
      <c r="D145" s="35" t="s">
        <v>304</v>
      </c>
      <c r="E145" s="30"/>
      <c r="F145" s="30"/>
      <c r="G145" s="98"/>
    </row>
    <row r="146" spans="2:7" ht="15.75" thickBot="1">
      <c r="B146" s="70"/>
      <c r="C146" s="40"/>
      <c r="D146" s="38"/>
      <c r="E146" s="30"/>
      <c r="F146" s="30"/>
      <c r="G146" s="98"/>
    </row>
    <row r="147" spans="2:7" ht="27" thickBot="1" thickTop="1">
      <c r="B147" s="54"/>
      <c r="C147" s="34" t="s">
        <v>305</v>
      </c>
      <c r="D147" s="35" t="s">
        <v>437</v>
      </c>
      <c r="E147" s="26"/>
      <c r="F147" s="26"/>
      <c r="G147" s="97">
        <f>PRODUCT(E147,F147)</f>
        <v>0</v>
      </c>
    </row>
    <row r="148" spans="2:7" ht="15.75" thickTop="1">
      <c r="B148" s="54"/>
      <c r="C148" s="36"/>
      <c r="D148" s="35" t="s">
        <v>155</v>
      </c>
      <c r="E148" s="30"/>
      <c r="F148" s="30"/>
      <c r="G148" s="98"/>
    </row>
    <row r="149" spans="2:7" ht="25.5">
      <c r="B149" s="54"/>
      <c r="C149" s="36"/>
      <c r="D149" s="35" t="s">
        <v>156</v>
      </c>
      <c r="E149" s="30"/>
      <c r="F149" s="30"/>
      <c r="G149" s="98"/>
    </row>
    <row r="150" spans="2:7" ht="15.75" thickBot="1">
      <c r="B150" s="54"/>
      <c r="C150" s="37"/>
      <c r="D150" s="38"/>
      <c r="E150" s="30"/>
      <c r="F150" s="30"/>
      <c r="G150" s="98"/>
    </row>
    <row r="151" spans="2:7" ht="52.5" thickBot="1" thickTop="1">
      <c r="B151" s="54"/>
      <c r="C151" s="34" t="s">
        <v>16</v>
      </c>
      <c r="D151" s="35" t="s">
        <v>306</v>
      </c>
      <c r="E151" s="26"/>
      <c r="F151" s="26"/>
      <c r="G151" s="97">
        <f>PRODUCT(E151,F151)</f>
        <v>0</v>
      </c>
    </row>
    <row r="152" spans="2:7" ht="15.75" thickTop="1">
      <c r="B152" s="68"/>
      <c r="C152" s="36"/>
      <c r="D152" s="61" t="s">
        <v>436</v>
      </c>
      <c r="E152" s="30"/>
      <c r="F152" s="30"/>
      <c r="G152" s="98"/>
    </row>
    <row r="153" spans="2:7" ht="15">
      <c r="B153" s="68"/>
      <c r="C153" s="36"/>
      <c r="D153" s="35" t="s">
        <v>424</v>
      </c>
      <c r="E153" s="30"/>
      <c r="F153" s="30"/>
      <c r="G153" s="98"/>
    </row>
    <row r="154" spans="2:7" ht="15.75" thickBot="1">
      <c r="B154" s="68"/>
      <c r="C154" s="37"/>
      <c r="E154" s="30"/>
      <c r="F154" s="30"/>
      <c r="G154" s="98"/>
    </row>
    <row r="155" spans="2:7" ht="16.5" thickBot="1" thickTop="1">
      <c r="B155" s="68"/>
      <c r="C155" s="34" t="s">
        <v>17</v>
      </c>
      <c r="D155" s="35" t="s">
        <v>157</v>
      </c>
      <c r="E155" s="26"/>
      <c r="F155" s="26"/>
      <c r="G155" s="97">
        <f>PRODUCT(E155,F155)</f>
        <v>0</v>
      </c>
    </row>
    <row r="156" spans="2:7" ht="15.75" thickTop="1">
      <c r="B156" s="68"/>
      <c r="C156" s="36"/>
      <c r="D156" s="35" t="s">
        <v>158</v>
      </c>
      <c r="E156" s="30"/>
      <c r="F156" s="30"/>
      <c r="G156" s="98"/>
    </row>
    <row r="157" spans="2:7" ht="15">
      <c r="B157" s="68"/>
      <c r="C157" s="36"/>
      <c r="D157" s="35" t="s">
        <v>159</v>
      </c>
      <c r="E157" s="30"/>
      <c r="F157" s="30"/>
      <c r="G157" s="98"/>
    </row>
    <row r="158" spans="2:7" ht="15">
      <c r="B158" s="68"/>
      <c r="C158" s="36"/>
      <c r="D158" s="35" t="s">
        <v>160</v>
      </c>
      <c r="E158" s="30"/>
      <c r="F158" s="30"/>
      <c r="G158" s="98"/>
    </row>
    <row r="159" spans="2:7" ht="15.75" thickBot="1">
      <c r="B159" s="68"/>
      <c r="C159" s="37"/>
      <c r="D159" s="38"/>
      <c r="E159" s="30"/>
      <c r="F159" s="30"/>
      <c r="G159" s="98"/>
    </row>
    <row r="160" spans="2:7" ht="16.5" thickBot="1" thickTop="1">
      <c r="B160" s="54"/>
      <c r="C160" s="34" t="s">
        <v>27</v>
      </c>
      <c r="D160" s="35" t="s">
        <v>162</v>
      </c>
      <c r="E160" s="26"/>
      <c r="F160" s="26"/>
      <c r="G160" s="97">
        <f>PRODUCT(E160,F160)</f>
        <v>0</v>
      </c>
    </row>
    <row r="161" spans="2:7" ht="16.5" thickBot="1" thickTop="1">
      <c r="B161" s="68"/>
      <c r="C161" s="37"/>
      <c r="D161" s="38"/>
      <c r="E161" s="71"/>
      <c r="F161" s="71"/>
      <c r="G161" s="97"/>
    </row>
    <row r="162" spans="1:7" ht="39.75" thickBot="1" thickTop="1">
      <c r="A162" s="13">
        <v>5</v>
      </c>
      <c r="B162" s="63" t="s">
        <v>427</v>
      </c>
      <c r="C162" s="34" t="s">
        <v>21</v>
      </c>
      <c r="D162" s="35" t="s">
        <v>167</v>
      </c>
      <c r="E162" s="26"/>
      <c r="F162" s="26"/>
      <c r="G162" s="97">
        <f>PRODUCT(E162,F162)</f>
        <v>0</v>
      </c>
    </row>
    <row r="163" spans="2:7" ht="39" customHeight="1" thickTop="1">
      <c r="B163" s="68" t="s">
        <v>428</v>
      </c>
      <c r="C163" s="36"/>
      <c r="D163" s="35" t="s">
        <v>168</v>
      </c>
      <c r="E163" s="30"/>
      <c r="F163" s="30"/>
      <c r="G163" s="98"/>
    </row>
    <row r="164" spans="2:7" ht="25.5">
      <c r="B164" s="68"/>
      <c r="C164" s="36"/>
      <c r="D164" s="35" t="s">
        <v>169</v>
      </c>
      <c r="E164" s="30"/>
      <c r="F164" s="30"/>
      <c r="G164" s="98"/>
    </row>
    <row r="165" spans="2:7" ht="15.75" thickBot="1">
      <c r="B165" s="68"/>
      <c r="C165" s="37"/>
      <c r="D165" s="38"/>
      <c r="E165" s="30"/>
      <c r="F165" s="30"/>
      <c r="G165" s="98"/>
    </row>
    <row r="166" spans="2:7" ht="27" thickBot="1" thickTop="1">
      <c r="B166" s="54"/>
      <c r="C166" s="34" t="s">
        <v>7</v>
      </c>
      <c r="D166" s="35" t="s">
        <v>170</v>
      </c>
      <c r="E166" s="26"/>
      <c r="F166" s="26"/>
      <c r="G166" s="97">
        <f>PRODUCT(E166,F166)</f>
        <v>0</v>
      </c>
    </row>
    <row r="167" spans="2:7" ht="26.25" thickTop="1">
      <c r="B167" s="54"/>
      <c r="C167" s="36"/>
      <c r="D167" s="35" t="s">
        <v>171</v>
      </c>
      <c r="E167" s="30"/>
      <c r="F167" s="30"/>
      <c r="G167" s="98"/>
    </row>
    <row r="168" spans="2:7" ht="25.5">
      <c r="B168" s="54"/>
      <c r="C168" s="36"/>
      <c r="D168" s="35" t="s">
        <v>172</v>
      </c>
      <c r="E168" s="30"/>
      <c r="F168" s="30"/>
      <c r="G168" s="98"/>
    </row>
    <row r="169" spans="2:7" ht="25.5">
      <c r="B169" s="54"/>
      <c r="C169" s="36"/>
      <c r="D169" s="35" t="s">
        <v>173</v>
      </c>
      <c r="E169" s="30"/>
      <c r="F169" s="30"/>
      <c r="G169" s="98"/>
    </row>
    <row r="170" spans="2:7" ht="25.5">
      <c r="B170" s="54"/>
      <c r="C170" s="36"/>
      <c r="D170" s="35" t="s">
        <v>174</v>
      </c>
      <c r="E170" s="30"/>
      <c r="F170" s="30"/>
      <c r="G170" s="98"/>
    </row>
    <row r="171" spans="2:7" ht="25.5">
      <c r="B171" s="54"/>
      <c r="C171" s="36"/>
      <c r="D171" s="35" t="s">
        <v>175</v>
      </c>
      <c r="E171" s="30"/>
      <c r="F171" s="30"/>
      <c r="G171" s="98"/>
    </row>
    <row r="172" spans="2:7" ht="25.5">
      <c r="B172" s="54"/>
      <c r="C172" s="36"/>
      <c r="D172" s="35" t="s">
        <v>207</v>
      </c>
      <c r="E172" s="30"/>
      <c r="F172" s="30"/>
      <c r="G172" s="98"/>
    </row>
    <row r="173" spans="2:7" ht="15.75" thickBot="1">
      <c r="B173" s="54"/>
      <c r="C173" s="37"/>
      <c r="D173" s="38"/>
      <c r="E173" s="30"/>
      <c r="F173" s="30"/>
      <c r="G173" s="98"/>
    </row>
    <row r="174" spans="2:7" ht="27" thickBot="1" thickTop="1">
      <c r="B174" s="54"/>
      <c r="C174" s="34" t="s">
        <v>26</v>
      </c>
      <c r="D174" s="35" t="s">
        <v>176</v>
      </c>
      <c r="E174" s="26"/>
      <c r="F174" s="26"/>
      <c r="G174" s="97">
        <f>PRODUCT(E174,F174)</f>
        <v>0</v>
      </c>
    </row>
    <row r="175" spans="2:7" ht="26.25" thickTop="1">
      <c r="B175" s="54"/>
      <c r="C175" s="36"/>
      <c r="D175" s="35" t="s">
        <v>177</v>
      </c>
      <c r="E175" s="30"/>
      <c r="F175" s="30"/>
      <c r="G175" s="98"/>
    </row>
    <row r="176" spans="2:7" ht="38.25">
      <c r="B176" s="54"/>
      <c r="C176" s="36"/>
      <c r="D176" s="35" t="s">
        <v>178</v>
      </c>
      <c r="E176" s="30"/>
      <c r="F176" s="30"/>
      <c r="G176" s="98"/>
    </row>
    <row r="177" spans="2:7" ht="15.75" thickBot="1">
      <c r="B177" s="54"/>
      <c r="C177" s="37"/>
      <c r="D177" s="38"/>
      <c r="E177" s="30"/>
      <c r="F177" s="30"/>
      <c r="G177" s="98"/>
    </row>
    <row r="178" spans="2:7" ht="27" thickBot="1" thickTop="1">
      <c r="B178" s="54"/>
      <c r="C178" s="34" t="s">
        <v>184</v>
      </c>
      <c r="D178" s="35" t="s">
        <v>179</v>
      </c>
      <c r="E178" s="26"/>
      <c r="F178" s="26"/>
      <c r="G178" s="97">
        <f>PRODUCT(E178,F178)</f>
        <v>0</v>
      </c>
    </row>
    <row r="179" spans="2:7" ht="26.25" thickTop="1">
      <c r="B179" s="54"/>
      <c r="C179" s="36"/>
      <c r="D179" s="35" t="s">
        <v>180</v>
      </c>
      <c r="E179" s="30"/>
      <c r="F179" s="30"/>
      <c r="G179" s="98"/>
    </row>
    <row r="180" spans="2:7" ht="38.25">
      <c r="B180" s="54"/>
      <c r="C180" s="36"/>
      <c r="D180" s="35" t="s">
        <v>263</v>
      </c>
      <c r="E180" s="30"/>
      <c r="F180" s="30"/>
      <c r="G180" s="98"/>
    </row>
    <row r="181" spans="2:7" ht="25.5">
      <c r="B181" s="54"/>
      <c r="C181" s="36"/>
      <c r="D181" s="35" t="s">
        <v>183</v>
      </c>
      <c r="E181" s="30"/>
      <c r="F181" s="30"/>
      <c r="G181" s="98"/>
    </row>
    <row r="182" spans="2:7" ht="25.5">
      <c r="B182" s="54"/>
      <c r="C182" s="36"/>
      <c r="D182" s="35" t="s">
        <v>181</v>
      </c>
      <c r="E182" s="30"/>
      <c r="F182" s="30"/>
      <c r="G182" s="98"/>
    </row>
    <row r="183" spans="2:7" ht="25.5">
      <c r="B183" s="54"/>
      <c r="C183" s="36"/>
      <c r="D183" s="35" t="s">
        <v>307</v>
      </c>
      <c r="E183" s="30"/>
      <c r="F183" s="30"/>
      <c r="G183" s="98"/>
    </row>
    <row r="184" spans="2:7" ht="25.5">
      <c r="B184" s="54"/>
      <c r="C184" s="36"/>
      <c r="D184" s="35" t="s">
        <v>182</v>
      </c>
      <c r="E184" s="30"/>
      <c r="F184" s="30"/>
      <c r="G184" s="98"/>
    </row>
    <row r="185" spans="2:7" ht="15.75" thickBot="1">
      <c r="B185" s="54"/>
      <c r="C185" s="37"/>
      <c r="D185" s="38"/>
      <c r="E185" s="30"/>
      <c r="F185" s="30"/>
      <c r="G185" s="98"/>
    </row>
    <row r="186" spans="2:7" ht="27" thickBot="1" thickTop="1">
      <c r="B186" s="54"/>
      <c r="C186" s="34" t="s">
        <v>163</v>
      </c>
      <c r="D186" s="35" t="s">
        <v>308</v>
      </c>
      <c r="E186" s="26"/>
      <c r="F186" s="26"/>
      <c r="G186" s="97">
        <f>PRODUCT(E186,F186)</f>
        <v>0</v>
      </c>
    </row>
    <row r="187" spans="2:7" ht="15.75" thickTop="1">
      <c r="B187" s="54"/>
      <c r="C187" s="36"/>
      <c r="D187" s="35" t="s">
        <v>164</v>
      </c>
      <c r="E187" s="30"/>
      <c r="F187" s="30"/>
      <c r="G187" s="98"/>
    </row>
    <row r="188" spans="2:7" ht="15">
      <c r="B188" s="54"/>
      <c r="C188" s="36"/>
      <c r="D188" s="35" t="s">
        <v>165</v>
      </c>
      <c r="E188" s="30"/>
      <c r="F188" s="30"/>
      <c r="G188" s="98"/>
    </row>
    <row r="189" spans="2:7" ht="15.75" thickBot="1">
      <c r="B189" s="54"/>
      <c r="C189" s="37"/>
      <c r="D189" s="38"/>
      <c r="E189" s="30"/>
      <c r="F189" s="30"/>
      <c r="G189" s="98"/>
    </row>
    <row r="190" spans="1:7" ht="39.75" thickBot="1" thickTop="1">
      <c r="A190" s="13">
        <v>6</v>
      </c>
      <c r="B190" s="23" t="s">
        <v>269</v>
      </c>
      <c r="C190" s="34" t="s">
        <v>253</v>
      </c>
      <c r="D190" s="35" t="s">
        <v>204</v>
      </c>
      <c r="E190" s="26"/>
      <c r="F190" s="26"/>
      <c r="G190" s="97">
        <f>PRODUCT(E190,F190)</f>
        <v>0</v>
      </c>
    </row>
    <row r="191" spans="2:7" ht="15.75" thickTop="1">
      <c r="B191" s="54"/>
      <c r="C191" s="36"/>
      <c r="D191" s="35" t="s">
        <v>205</v>
      </c>
      <c r="E191" s="30"/>
      <c r="F191" s="30"/>
      <c r="G191" s="98"/>
    </row>
    <row r="192" spans="2:7" ht="15">
      <c r="B192" s="54"/>
      <c r="C192" s="36"/>
      <c r="D192" s="35" t="s">
        <v>206</v>
      </c>
      <c r="E192" s="30"/>
      <c r="F192" s="30"/>
      <c r="G192" s="98"/>
    </row>
    <row r="193" spans="2:7" ht="15.75" thickBot="1">
      <c r="B193" s="54"/>
      <c r="C193" s="37"/>
      <c r="D193" s="38"/>
      <c r="E193" s="30"/>
      <c r="F193" s="30"/>
      <c r="G193" s="98"/>
    </row>
    <row r="194" spans="2:7" ht="27" thickBot="1" thickTop="1">
      <c r="B194" s="54"/>
      <c r="C194" s="72" t="s">
        <v>265</v>
      </c>
      <c r="D194" s="35" t="s">
        <v>309</v>
      </c>
      <c r="E194" s="26"/>
      <c r="F194" s="26"/>
      <c r="G194" s="98"/>
    </row>
    <row r="195" spans="2:7" ht="15.75" thickTop="1">
      <c r="B195" s="54"/>
      <c r="C195" s="36"/>
      <c r="D195" s="35" t="s">
        <v>266</v>
      </c>
      <c r="E195" s="30"/>
      <c r="F195" s="30"/>
      <c r="G195" s="98"/>
    </row>
    <row r="196" spans="2:7" ht="15">
      <c r="B196" s="54"/>
      <c r="C196" s="36"/>
      <c r="D196" s="35" t="s">
        <v>435</v>
      </c>
      <c r="E196" s="30"/>
      <c r="F196" s="30"/>
      <c r="G196" s="98"/>
    </row>
    <row r="197" spans="2:7" ht="25.5">
      <c r="B197" s="54"/>
      <c r="C197" s="36"/>
      <c r="D197" s="35" t="s">
        <v>267</v>
      </c>
      <c r="E197" s="30"/>
      <c r="F197" s="30"/>
      <c r="G197" s="98"/>
    </row>
    <row r="198" spans="2:7" ht="15">
      <c r="B198" s="54"/>
      <c r="C198" s="36"/>
      <c r="D198" s="35" t="s">
        <v>268</v>
      </c>
      <c r="E198" s="30"/>
      <c r="F198" s="30"/>
      <c r="G198" s="98"/>
    </row>
    <row r="199" spans="2:7" ht="15.75" thickBot="1">
      <c r="B199" s="54"/>
      <c r="C199" s="37"/>
      <c r="D199" s="38"/>
      <c r="E199" s="30"/>
      <c r="F199" s="30"/>
      <c r="G199" s="98"/>
    </row>
    <row r="200" spans="1:7" ht="27" thickBot="1" thickTop="1">
      <c r="A200" s="13">
        <v>7</v>
      </c>
      <c r="B200" s="63" t="s">
        <v>53</v>
      </c>
      <c r="C200" s="51" t="s">
        <v>44</v>
      </c>
      <c r="D200" s="35" t="s">
        <v>198</v>
      </c>
      <c r="E200" s="26"/>
      <c r="F200" s="26"/>
      <c r="G200" s="97">
        <f>PRODUCT(E200,F200)</f>
        <v>0</v>
      </c>
    </row>
    <row r="201" spans="2:7" ht="16.5" thickBot="1" thickTop="1">
      <c r="B201" s="60"/>
      <c r="C201" s="53"/>
      <c r="D201" s="38"/>
      <c r="E201" s="71"/>
      <c r="F201" s="71"/>
      <c r="G201" s="97"/>
    </row>
    <row r="202" spans="2:7" ht="27" customHeight="1" thickBot="1" thickTop="1">
      <c r="B202" s="54"/>
      <c r="C202" s="34" t="s">
        <v>18</v>
      </c>
      <c r="D202" s="35" t="s">
        <v>185</v>
      </c>
      <c r="E202" s="73"/>
      <c r="F202" s="26"/>
      <c r="G202" s="97">
        <f>PRODUCT(E202,F202)</f>
        <v>0</v>
      </c>
    </row>
    <row r="203" spans="2:7" ht="26.25" thickTop="1">
      <c r="B203" s="68"/>
      <c r="C203" s="36"/>
      <c r="D203" s="35" t="s">
        <v>186</v>
      </c>
      <c r="E203" s="74"/>
      <c r="F203" s="30"/>
      <c r="G203" s="98"/>
    </row>
    <row r="204" spans="2:7" ht="25.5">
      <c r="B204" s="68"/>
      <c r="C204" s="36"/>
      <c r="D204" s="35" t="s">
        <v>187</v>
      </c>
      <c r="E204" s="74"/>
      <c r="F204" s="30"/>
      <c r="G204" s="98"/>
    </row>
    <row r="205" spans="2:7" ht="25.5">
      <c r="B205" s="68"/>
      <c r="C205" s="36"/>
      <c r="D205" s="35" t="s">
        <v>310</v>
      </c>
      <c r="E205" s="74"/>
      <c r="F205" s="30"/>
      <c r="G205" s="98"/>
    </row>
    <row r="206" spans="2:7" ht="15">
      <c r="B206" s="68"/>
      <c r="C206" s="36"/>
      <c r="D206" s="35" t="s">
        <v>188</v>
      </c>
      <c r="E206" s="74"/>
      <c r="F206" s="30"/>
      <c r="G206" s="98"/>
    </row>
    <row r="207" spans="2:7" ht="15">
      <c r="B207" s="68"/>
      <c r="C207" s="36"/>
      <c r="D207" s="35" t="s">
        <v>189</v>
      </c>
      <c r="E207" s="74"/>
      <c r="F207" s="30"/>
      <c r="G207" s="98"/>
    </row>
    <row r="208" spans="2:7" ht="25.5">
      <c r="B208" s="68"/>
      <c r="C208" s="36"/>
      <c r="D208" s="35" t="s">
        <v>190</v>
      </c>
      <c r="E208" s="74"/>
      <c r="F208" s="30"/>
      <c r="G208" s="98"/>
    </row>
    <row r="209" spans="2:7" ht="38.25">
      <c r="B209" s="68"/>
      <c r="C209" s="36"/>
      <c r="D209" s="35" t="s">
        <v>191</v>
      </c>
      <c r="E209" s="74"/>
      <c r="F209" s="30"/>
      <c r="G209" s="98"/>
    </row>
    <row r="210" spans="2:7" ht="25.5">
      <c r="B210" s="68"/>
      <c r="C210" s="36"/>
      <c r="D210" s="35" t="s">
        <v>192</v>
      </c>
      <c r="E210" s="74"/>
      <c r="F210" s="30"/>
      <c r="G210" s="98"/>
    </row>
    <row r="211" spans="2:7" ht="25.5">
      <c r="B211" s="68"/>
      <c r="C211" s="36"/>
      <c r="D211" s="35" t="s">
        <v>193</v>
      </c>
      <c r="E211" s="74"/>
      <c r="F211" s="30"/>
      <c r="G211" s="98"/>
    </row>
    <row r="212" spans="2:7" ht="15">
      <c r="B212" s="68"/>
      <c r="C212" s="36"/>
      <c r="D212" s="35" t="s">
        <v>194</v>
      </c>
      <c r="E212" s="74"/>
      <c r="F212" s="30"/>
      <c r="G212" s="98"/>
    </row>
    <row r="213" spans="2:7" ht="15">
      <c r="B213" s="68"/>
      <c r="C213" s="36"/>
      <c r="D213" s="35" t="s">
        <v>311</v>
      </c>
      <c r="E213" s="74"/>
      <c r="F213" s="30"/>
      <c r="G213" s="98"/>
    </row>
    <row r="214" spans="2:7" ht="15">
      <c r="B214" s="68"/>
      <c r="C214" s="36"/>
      <c r="D214" s="35" t="s">
        <v>195</v>
      </c>
      <c r="E214" s="74"/>
      <c r="F214" s="30"/>
      <c r="G214" s="98"/>
    </row>
    <row r="215" spans="2:7" ht="25.5">
      <c r="B215" s="68"/>
      <c r="C215" s="36"/>
      <c r="D215" s="35" t="s">
        <v>196</v>
      </c>
      <c r="E215" s="74"/>
      <c r="F215" s="30"/>
      <c r="G215" s="98"/>
    </row>
    <row r="216" spans="2:7" ht="15">
      <c r="B216" s="68"/>
      <c r="C216" s="36"/>
      <c r="D216" s="35" t="s">
        <v>197</v>
      </c>
      <c r="E216" s="74"/>
      <c r="F216" s="30"/>
      <c r="G216" s="98"/>
    </row>
    <row r="217" spans="2:7" ht="15.75" thickBot="1">
      <c r="B217" s="68"/>
      <c r="C217" s="37"/>
      <c r="D217" s="38"/>
      <c r="E217" s="74"/>
      <c r="F217" s="30"/>
      <c r="G217" s="98"/>
    </row>
    <row r="218" spans="2:7" ht="27" thickBot="1" thickTop="1">
      <c r="B218" s="68"/>
      <c r="C218" s="34" t="s">
        <v>65</v>
      </c>
      <c r="D218" s="35" t="s">
        <v>199</v>
      </c>
      <c r="E218" s="26"/>
      <c r="F218" s="26"/>
      <c r="G218" s="97">
        <f>PRODUCT(E218,F218)</f>
        <v>0</v>
      </c>
    </row>
    <row r="219" spans="2:7" ht="16.5" thickBot="1" thickTop="1">
      <c r="B219" s="68"/>
      <c r="C219" s="37"/>
      <c r="D219" s="38"/>
      <c r="E219" s="71"/>
      <c r="F219" s="71"/>
      <c r="G219" s="97"/>
    </row>
    <row r="220" spans="2:7" ht="27" thickBot="1" thickTop="1">
      <c r="B220" s="60"/>
      <c r="C220" s="34" t="s">
        <v>20</v>
      </c>
      <c r="D220" s="35" t="s">
        <v>200</v>
      </c>
      <c r="E220" s="26"/>
      <c r="F220" s="26"/>
      <c r="G220" s="97">
        <f>PRODUCT(E220,F220)</f>
        <v>0</v>
      </c>
    </row>
    <row r="221" spans="2:7" ht="15.75" thickTop="1">
      <c r="B221" s="60"/>
      <c r="C221" s="36"/>
      <c r="D221" s="35" t="s">
        <v>201</v>
      </c>
      <c r="E221" s="30"/>
      <c r="F221" s="30"/>
      <c r="G221" s="98"/>
    </row>
    <row r="222" spans="2:7" ht="25.5">
      <c r="B222" s="60"/>
      <c r="C222" s="36"/>
      <c r="D222" s="35" t="s">
        <v>202</v>
      </c>
      <c r="E222" s="30"/>
      <c r="F222" s="30"/>
      <c r="G222" s="98"/>
    </row>
    <row r="223" spans="2:7" ht="15.75" thickBot="1">
      <c r="B223" s="60"/>
      <c r="C223" s="37"/>
      <c r="D223" s="38"/>
      <c r="E223" s="30"/>
      <c r="F223" s="30"/>
      <c r="G223" s="98"/>
    </row>
    <row r="224" spans="2:7" ht="16.5" thickBot="1" thickTop="1">
      <c r="B224" s="54"/>
      <c r="C224" s="34" t="s">
        <v>8</v>
      </c>
      <c r="D224" s="35" t="s">
        <v>203</v>
      </c>
      <c r="E224" s="73"/>
      <c r="F224" s="26"/>
      <c r="G224" s="97">
        <f>PRODUCT(E224,F224)</f>
        <v>0</v>
      </c>
    </row>
    <row r="225" spans="2:7" ht="16.5" thickBot="1" thickTop="1">
      <c r="B225" s="54"/>
      <c r="C225" s="37"/>
      <c r="D225" s="38"/>
      <c r="E225" s="75"/>
      <c r="F225" s="71"/>
      <c r="G225" s="97"/>
    </row>
    <row r="226" spans="2:7" ht="16.5" thickBot="1" thickTop="1">
      <c r="B226" s="33"/>
      <c r="C226" s="34" t="s">
        <v>31</v>
      </c>
      <c r="D226" s="39"/>
      <c r="E226" s="73"/>
      <c r="F226" s="26"/>
      <c r="G226" s="97">
        <f>PRODUCT(E226,F226)</f>
        <v>0</v>
      </c>
    </row>
    <row r="227" spans="2:7" ht="16.5" thickBot="1" thickTop="1">
      <c r="B227" s="76"/>
      <c r="C227" s="37"/>
      <c r="D227" s="77"/>
      <c r="E227" s="75"/>
      <c r="F227" s="71"/>
      <c r="G227" s="97"/>
    </row>
    <row r="228" spans="1:7" ht="27" thickBot="1" thickTop="1">
      <c r="A228" s="13">
        <v>8</v>
      </c>
      <c r="B228" s="50" t="s">
        <v>54</v>
      </c>
      <c r="C228" s="34" t="s">
        <v>28</v>
      </c>
      <c r="D228" s="35" t="s">
        <v>214</v>
      </c>
      <c r="E228" s="73"/>
      <c r="F228" s="26"/>
      <c r="G228" s="97">
        <f>PRODUCT(E228,F228)</f>
        <v>0</v>
      </c>
    </row>
    <row r="229" spans="2:7" ht="15.75" thickTop="1">
      <c r="B229" s="78"/>
      <c r="C229" s="36"/>
      <c r="D229" s="35" t="s">
        <v>215</v>
      </c>
      <c r="E229" s="74"/>
      <c r="F229" s="30"/>
      <c r="G229" s="98"/>
    </row>
    <row r="230" spans="2:7" ht="15">
      <c r="B230" s="78"/>
      <c r="C230" s="36"/>
      <c r="D230" s="35" t="s">
        <v>216</v>
      </c>
      <c r="E230" s="74"/>
      <c r="F230" s="30"/>
      <c r="G230" s="98"/>
    </row>
    <row r="231" spans="2:7" ht="15.75" thickBot="1">
      <c r="B231" s="78"/>
      <c r="C231" s="37"/>
      <c r="D231" s="38"/>
      <c r="E231" s="74"/>
      <c r="F231" s="30"/>
      <c r="G231" s="98"/>
    </row>
    <row r="232" spans="1:7" ht="27" thickBot="1" thickTop="1">
      <c r="A232" s="79"/>
      <c r="B232" s="68"/>
      <c r="C232" s="34" t="s">
        <v>29</v>
      </c>
      <c r="D232" s="35" t="s">
        <v>217</v>
      </c>
      <c r="E232" s="26"/>
      <c r="F232" s="73"/>
      <c r="G232" s="97">
        <f>PRODUCT(E232,F232)</f>
        <v>0</v>
      </c>
    </row>
    <row r="233" spans="1:7" ht="15.75" thickTop="1">
      <c r="A233" s="80"/>
      <c r="B233" s="68"/>
      <c r="C233" s="36"/>
      <c r="D233" s="35" t="s">
        <v>218</v>
      </c>
      <c r="E233" s="30"/>
      <c r="F233" s="74"/>
      <c r="G233" s="98"/>
    </row>
    <row r="234" spans="1:7" ht="15">
      <c r="A234" s="80"/>
      <c r="B234" s="68"/>
      <c r="C234" s="36"/>
      <c r="D234" s="35" t="s">
        <v>219</v>
      </c>
      <c r="E234" s="30"/>
      <c r="F234" s="74"/>
      <c r="G234" s="98"/>
    </row>
    <row r="235" spans="1:7" ht="25.5">
      <c r="A235" s="80"/>
      <c r="B235" s="68"/>
      <c r="C235" s="36"/>
      <c r="D235" s="35" t="s">
        <v>220</v>
      </c>
      <c r="E235" s="30"/>
      <c r="F235" s="74"/>
      <c r="G235" s="98"/>
    </row>
    <row r="236" spans="1:7" ht="15.75" thickBot="1">
      <c r="A236" s="80"/>
      <c r="B236" s="68"/>
      <c r="C236" s="37"/>
      <c r="D236" s="38"/>
      <c r="E236" s="30"/>
      <c r="F236" s="74"/>
      <c r="G236" s="98"/>
    </row>
    <row r="237" spans="1:7" ht="39.75" thickBot="1" thickTop="1">
      <c r="A237" s="13">
        <v>9</v>
      </c>
      <c r="B237" s="63" t="s">
        <v>270</v>
      </c>
      <c r="C237" s="34" t="s">
        <v>271</v>
      </c>
      <c r="D237" s="39" t="s">
        <v>272</v>
      </c>
      <c r="E237" s="73"/>
      <c r="F237" s="26"/>
      <c r="G237" s="97">
        <f>PRODUCT(E237,F237)</f>
        <v>0</v>
      </c>
    </row>
    <row r="238" spans="2:7" ht="26.25" thickTop="1">
      <c r="B238" s="60"/>
      <c r="C238" s="36"/>
      <c r="D238" s="39" t="s">
        <v>273</v>
      </c>
      <c r="E238" s="81"/>
      <c r="F238" s="82"/>
      <c r="G238" s="97"/>
    </row>
    <row r="239" spans="2:7" ht="15.75" thickBot="1">
      <c r="B239" s="60"/>
      <c r="C239" s="37"/>
      <c r="D239" s="77"/>
      <c r="E239" s="83"/>
      <c r="F239" s="84"/>
      <c r="G239" s="97"/>
    </row>
    <row r="240" spans="2:7" ht="27" thickBot="1" thickTop="1">
      <c r="B240" s="60"/>
      <c r="C240" s="34" t="s">
        <v>43</v>
      </c>
      <c r="D240" s="35" t="s">
        <v>221</v>
      </c>
      <c r="E240" s="26"/>
      <c r="F240" s="26"/>
      <c r="G240" s="97">
        <f>PRODUCT(E240,F240)</f>
        <v>0</v>
      </c>
    </row>
    <row r="241" spans="2:7" ht="15.75" thickTop="1">
      <c r="B241" s="60"/>
      <c r="C241" s="36"/>
      <c r="D241" s="35" t="s">
        <v>222</v>
      </c>
      <c r="E241" s="30"/>
      <c r="F241" s="30"/>
      <c r="G241" s="98"/>
    </row>
    <row r="242" spans="2:7" ht="15.75" thickBot="1">
      <c r="B242" s="60"/>
      <c r="C242" s="37"/>
      <c r="D242" s="38"/>
      <c r="E242" s="30"/>
      <c r="F242" s="30"/>
      <c r="G242" s="98"/>
    </row>
    <row r="243" spans="2:7" ht="39.75" thickBot="1" thickTop="1">
      <c r="B243" s="60"/>
      <c r="C243" s="34" t="s">
        <v>67</v>
      </c>
      <c r="D243" s="35" t="s">
        <v>235</v>
      </c>
      <c r="E243" s="73"/>
      <c r="F243" s="26"/>
      <c r="G243" s="97">
        <f>PRODUCT(E243,F243)</f>
        <v>0</v>
      </c>
    </row>
    <row r="244" spans="2:7" ht="15.75" thickTop="1">
      <c r="B244" s="60"/>
      <c r="C244" s="36"/>
      <c r="D244" s="35" t="s">
        <v>223</v>
      </c>
      <c r="E244" s="30"/>
      <c r="F244" s="30"/>
      <c r="G244" s="98"/>
    </row>
    <row r="245" spans="2:7" ht="15">
      <c r="B245" s="60"/>
      <c r="C245" s="36"/>
      <c r="D245" s="35" t="s">
        <v>224</v>
      </c>
      <c r="E245" s="30"/>
      <c r="F245" s="30"/>
      <c r="G245" s="98"/>
    </row>
    <row r="246" spans="2:7" ht="15">
      <c r="B246" s="60"/>
      <c r="C246" s="36"/>
      <c r="D246" s="35" t="s">
        <v>225</v>
      </c>
      <c r="E246" s="30"/>
      <c r="F246" s="30"/>
      <c r="G246" s="98"/>
    </row>
    <row r="247" spans="2:7" ht="15">
      <c r="B247" s="60"/>
      <c r="C247" s="36"/>
      <c r="D247" s="35" t="s">
        <v>226</v>
      </c>
      <c r="E247" s="30"/>
      <c r="F247" s="30"/>
      <c r="G247" s="98"/>
    </row>
    <row r="248" spans="2:7" ht="15">
      <c r="B248" s="60"/>
      <c r="C248" s="36"/>
      <c r="D248" s="35" t="s">
        <v>227</v>
      </c>
      <c r="E248" s="30"/>
      <c r="F248" s="30"/>
      <c r="G248" s="98"/>
    </row>
    <row r="249" spans="2:7" ht="15">
      <c r="B249" s="60"/>
      <c r="C249" s="36"/>
      <c r="D249" s="35" t="s">
        <v>228</v>
      </c>
      <c r="E249" s="30"/>
      <c r="F249" s="30"/>
      <c r="G249" s="98"/>
    </row>
    <row r="250" spans="2:7" ht="25.5">
      <c r="B250" s="60"/>
      <c r="C250" s="36"/>
      <c r="D250" s="35" t="s">
        <v>229</v>
      </c>
      <c r="E250" s="30"/>
      <c r="F250" s="30"/>
      <c r="G250" s="98"/>
    </row>
    <row r="251" spans="2:7" ht="15.75" thickBot="1">
      <c r="B251" s="60"/>
      <c r="C251" s="37"/>
      <c r="D251" s="38"/>
      <c r="E251" s="30"/>
      <c r="F251" s="30"/>
      <c r="G251" s="98"/>
    </row>
    <row r="252" spans="2:7" ht="39.75" thickBot="1" thickTop="1">
      <c r="B252" s="54"/>
      <c r="C252" s="85" t="s">
        <v>234</v>
      </c>
      <c r="D252" s="35" t="s">
        <v>232</v>
      </c>
      <c r="E252" s="26"/>
      <c r="F252" s="26"/>
      <c r="G252" s="97">
        <f>PRODUCT(E252,F252)</f>
        <v>0</v>
      </c>
    </row>
    <row r="253" spans="2:7" ht="26.25" thickTop="1">
      <c r="B253" s="54"/>
      <c r="C253" s="86"/>
      <c r="D253" s="35" t="s">
        <v>233</v>
      </c>
      <c r="E253" s="30"/>
      <c r="F253" s="30"/>
      <c r="G253" s="98"/>
    </row>
    <row r="254" spans="2:7" ht="25.5">
      <c r="B254" s="54"/>
      <c r="C254" s="86"/>
      <c r="D254" s="35" t="s">
        <v>312</v>
      </c>
      <c r="E254" s="30"/>
      <c r="F254" s="30"/>
      <c r="G254" s="98"/>
    </row>
    <row r="255" spans="2:7" ht="25.5">
      <c r="B255" s="54"/>
      <c r="C255" s="86"/>
      <c r="D255" s="35" t="s">
        <v>313</v>
      </c>
      <c r="E255" s="30"/>
      <c r="F255" s="30"/>
      <c r="G255" s="98"/>
    </row>
    <row r="256" spans="2:7" ht="15.75" thickBot="1">
      <c r="B256" s="54"/>
      <c r="C256" s="87"/>
      <c r="D256" s="38"/>
      <c r="E256" s="30"/>
      <c r="F256" s="30"/>
      <c r="G256" s="98"/>
    </row>
    <row r="257" spans="2:7" ht="27" thickBot="1" thickTop="1">
      <c r="B257" s="54"/>
      <c r="C257" s="34" t="s">
        <v>57</v>
      </c>
      <c r="D257" s="35" t="s">
        <v>314</v>
      </c>
      <c r="E257" s="26"/>
      <c r="F257" s="26"/>
      <c r="G257" s="97">
        <f>PRODUCT(E257,F257)</f>
        <v>0</v>
      </c>
    </row>
    <row r="258" spans="2:7" ht="15.75" thickTop="1">
      <c r="B258" s="54"/>
      <c r="C258" s="36"/>
      <c r="D258" s="35" t="s">
        <v>230</v>
      </c>
      <c r="E258" s="30"/>
      <c r="F258" s="30"/>
      <c r="G258" s="98"/>
    </row>
    <row r="259" spans="2:7" ht="15">
      <c r="B259" s="54"/>
      <c r="C259" s="36"/>
      <c r="D259" s="35" t="s">
        <v>231</v>
      </c>
      <c r="E259" s="30"/>
      <c r="F259" s="30"/>
      <c r="G259" s="98"/>
    </row>
    <row r="260" spans="2:7" ht="15.75" thickBot="1">
      <c r="B260" s="54"/>
      <c r="C260" s="37"/>
      <c r="D260" s="38"/>
      <c r="E260" s="30"/>
      <c r="F260" s="30"/>
      <c r="G260" s="98"/>
    </row>
    <row r="261" spans="1:7" ht="39.75" thickBot="1" thickTop="1">
      <c r="A261" s="13">
        <v>10</v>
      </c>
      <c r="B261" s="88" t="s">
        <v>55</v>
      </c>
      <c r="C261" s="34" t="s">
        <v>12</v>
      </c>
      <c r="D261" s="35" t="s">
        <v>236</v>
      </c>
      <c r="E261" s="26"/>
      <c r="F261" s="26"/>
      <c r="G261" s="97">
        <f>PRODUCT(E261,F261)</f>
        <v>0</v>
      </c>
    </row>
    <row r="262" spans="2:7" ht="15.75" thickTop="1">
      <c r="B262" s="88"/>
      <c r="C262" s="36"/>
      <c r="D262" s="35" t="s">
        <v>237</v>
      </c>
      <c r="E262" s="30"/>
      <c r="F262" s="30"/>
      <c r="G262" s="98"/>
    </row>
    <row r="263" spans="2:7" ht="25.5">
      <c r="B263" s="88"/>
      <c r="C263" s="36"/>
      <c r="D263" s="35" t="s">
        <v>238</v>
      </c>
      <c r="E263" s="30"/>
      <c r="F263" s="30"/>
      <c r="G263" s="98"/>
    </row>
    <row r="264" spans="2:7" ht="15">
      <c r="B264" s="88"/>
      <c r="C264" s="36"/>
      <c r="D264" s="35" t="s">
        <v>239</v>
      </c>
      <c r="E264" s="30"/>
      <c r="F264" s="30"/>
      <c r="G264" s="98"/>
    </row>
    <row r="265" spans="2:7" ht="25.5">
      <c r="B265" s="88"/>
      <c r="C265" s="36"/>
      <c r="D265" s="35" t="s">
        <v>240</v>
      </c>
      <c r="E265" s="30"/>
      <c r="F265" s="30"/>
      <c r="G265" s="98"/>
    </row>
    <row r="266" spans="2:7" ht="15">
      <c r="B266" s="88"/>
      <c r="C266" s="36"/>
      <c r="D266" s="35" t="s">
        <v>241</v>
      </c>
      <c r="E266" s="30"/>
      <c r="F266" s="30"/>
      <c r="G266" s="98"/>
    </row>
    <row r="267" spans="2:7" ht="15">
      <c r="B267" s="88"/>
      <c r="C267" s="36"/>
      <c r="D267" s="35" t="s">
        <v>242</v>
      </c>
      <c r="E267" s="30"/>
      <c r="F267" s="30"/>
      <c r="G267" s="98"/>
    </row>
    <row r="268" spans="2:7" ht="25.5">
      <c r="B268" s="88"/>
      <c r="C268" s="36"/>
      <c r="D268" s="35" t="s">
        <v>243</v>
      </c>
      <c r="E268" s="30"/>
      <c r="F268" s="30"/>
      <c r="G268" s="98"/>
    </row>
    <row r="269" spans="2:7" ht="15.75" thickBot="1">
      <c r="B269" s="88"/>
      <c r="C269" s="37"/>
      <c r="D269" s="38"/>
      <c r="E269" s="30"/>
      <c r="F269" s="30"/>
      <c r="G269" s="98"/>
    </row>
    <row r="270" spans="2:7" ht="27" thickBot="1" thickTop="1">
      <c r="B270" s="54"/>
      <c r="C270" s="24" t="s">
        <v>24</v>
      </c>
      <c r="D270" s="35" t="s">
        <v>244</v>
      </c>
      <c r="E270" s="26"/>
      <c r="F270" s="26"/>
      <c r="G270" s="97">
        <f>PRODUCT(E270,F270)</f>
        <v>0</v>
      </c>
    </row>
    <row r="271" spans="2:7" ht="26.25" thickTop="1">
      <c r="B271" s="54"/>
      <c r="C271" s="29"/>
      <c r="D271" s="35" t="s">
        <v>245</v>
      </c>
      <c r="E271" s="30"/>
      <c r="F271" s="30"/>
      <c r="G271" s="98"/>
    </row>
    <row r="272" spans="2:7" ht="15">
      <c r="B272" s="54"/>
      <c r="C272" s="29"/>
      <c r="D272" s="35" t="s">
        <v>246</v>
      </c>
      <c r="E272" s="30"/>
      <c r="F272" s="30"/>
      <c r="G272" s="98"/>
    </row>
    <row r="273" spans="2:7" ht="15.75" thickBot="1">
      <c r="B273" s="54"/>
      <c r="C273" s="31"/>
      <c r="D273" s="38"/>
      <c r="E273" s="30"/>
      <c r="F273" s="30"/>
      <c r="G273" s="98"/>
    </row>
    <row r="274" spans="2:7" ht="16.5" thickBot="1" thickTop="1">
      <c r="B274" s="54"/>
      <c r="C274" s="24" t="s">
        <v>5</v>
      </c>
      <c r="D274" s="35" t="s">
        <v>247</v>
      </c>
      <c r="E274" s="26"/>
      <c r="F274" s="26"/>
      <c r="G274" s="97">
        <f>PRODUCT(E274,F274)</f>
        <v>0</v>
      </c>
    </row>
    <row r="275" spans="2:7" ht="26.25" thickTop="1">
      <c r="B275" s="54"/>
      <c r="C275" s="29"/>
      <c r="D275" s="35" t="s">
        <v>248</v>
      </c>
      <c r="E275" s="30"/>
      <c r="F275" s="30"/>
      <c r="G275" s="98"/>
    </row>
    <row r="276" spans="2:7" ht="25.5">
      <c r="B276" s="54"/>
      <c r="C276" s="29"/>
      <c r="D276" s="35" t="s">
        <v>249</v>
      </c>
      <c r="E276" s="30"/>
      <c r="F276" s="30"/>
      <c r="G276" s="98"/>
    </row>
    <row r="277" spans="2:7" ht="15.75" thickBot="1">
      <c r="B277" s="54"/>
      <c r="C277" s="31"/>
      <c r="D277" s="38"/>
      <c r="E277" s="30"/>
      <c r="F277" s="30"/>
      <c r="G277" s="98"/>
    </row>
    <row r="278" spans="2:7" ht="27" thickBot="1" thickTop="1">
      <c r="B278" s="54"/>
      <c r="C278" s="34" t="s">
        <v>48</v>
      </c>
      <c r="D278" s="35" t="s">
        <v>250</v>
      </c>
      <c r="E278" s="73"/>
      <c r="F278" s="26"/>
      <c r="G278" s="97">
        <f>PRODUCT(E278,F278)</f>
        <v>0</v>
      </c>
    </row>
    <row r="279" spans="2:7" ht="26.25" thickTop="1">
      <c r="B279" s="54"/>
      <c r="C279" s="36"/>
      <c r="D279" s="35" t="s">
        <v>251</v>
      </c>
      <c r="E279" s="74"/>
      <c r="F279" s="30"/>
      <c r="G279" s="98"/>
    </row>
    <row r="280" spans="2:7" ht="15">
      <c r="B280" s="54"/>
      <c r="C280" s="37"/>
      <c r="D280" s="38"/>
      <c r="E280" s="74"/>
      <c r="F280" s="30"/>
      <c r="G280" s="98"/>
    </row>
    <row r="281" spans="1:7" ht="39" thickBot="1">
      <c r="A281" s="13">
        <v>11</v>
      </c>
      <c r="B281" s="50" t="s">
        <v>56</v>
      </c>
      <c r="C281" s="89"/>
      <c r="D281" s="39"/>
      <c r="E281" s="74"/>
      <c r="F281" s="30"/>
      <c r="G281" s="98"/>
    </row>
    <row r="282" spans="2:7" ht="16.5" thickBot="1" thickTop="1">
      <c r="B282" s="90" t="s">
        <v>45</v>
      </c>
      <c r="C282" s="41" t="s">
        <v>252</v>
      </c>
      <c r="D282" s="39"/>
      <c r="E282" s="73"/>
      <c r="F282" s="26"/>
      <c r="G282" s="97">
        <f aca="true" t="shared" si="0" ref="G282:G298">PRODUCT(E282,F282)</f>
        <v>0</v>
      </c>
    </row>
    <row r="283" spans="2:7" ht="27" thickBot="1" thickTop="1">
      <c r="B283" s="90"/>
      <c r="C283" s="64" t="s">
        <v>61</v>
      </c>
      <c r="D283" s="39"/>
      <c r="E283" s="73"/>
      <c r="F283" s="26"/>
      <c r="G283" s="97">
        <f t="shared" si="0"/>
        <v>0</v>
      </c>
    </row>
    <row r="284" spans="2:7" ht="27" thickBot="1" thickTop="1">
      <c r="B284" s="54"/>
      <c r="C284" s="64" t="s">
        <v>30</v>
      </c>
      <c r="D284" s="39"/>
      <c r="E284" s="73"/>
      <c r="F284" s="26"/>
      <c r="G284" s="97">
        <f t="shared" si="0"/>
        <v>0</v>
      </c>
    </row>
    <row r="285" spans="2:7" ht="27" thickBot="1" thickTop="1">
      <c r="B285" s="54"/>
      <c r="C285" s="64" t="s">
        <v>62</v>
      </c>
      <c r="D285" s="39"/>
      <c r="E285" s="73"/>
      <c r="F285" s="26"/>
      <c r="G285" s="97">
        <f t="shared" si="0"/>
        <v>0</v>
      </c>
    </row>
    <row r="286" spans="2:7" ht="27" thickBot="1" thickTop="1">
      <c r="B286" s="91" t="s">
        <v>58</v>
      </c>
      <c r="C286" s="64" t="s">
        <v>60</v>
      </c>
      <c r="D286" s="92"/>
      <c r="E286" s="73"/>
      <c r="F286" s="26"/>
      <c r="G286" s="97">
        <f t="shared" si="0"/>
        <v>0</v>
      </c>
    </row>
    <row r="287" spans="2:7" ht="27" thickBot="1" thickTop="1">
      <c r="B287" s="90"/>
      <c r="C287" s="41" t="s">
        <v>59</v>
      </c>
      <c r="D287" s="39"/>
      <c r="E287" s="73"/>
      <c r="F287" s="26"/>
      <c r="G287" s="97">
        <f t="shared" si="0"/>
        <v>0</v>
      </c>
    </row>
    <row r="288" spans="2:7" ht="16.5" thickBot="1" thickTop="1">
      <c r="B288" s="54" t="s">
        <v>46</v>
      </c>
      <c r="C288" s="41" t="s">
        <v>422</v>
      </c>
      <c r="D288" s="39" t="s">
        <v>423</v>
      </c>
      <c r="E288" s="73"/>
      <c r="F288" s="26"/>
      <c r="G288" s="97">
        <f t="shared" si="0"/>
        <v>0</v>
      </c>
    </row>
    <row r="289" spans="2:7" ht="16.5" thickBot="1" thickTop="1">
      <c r="B289" s="68"/>
      <c r="C289" s="34"/>
      <c r="D289" s="39"/>
      <c r="E289" s="133"/>
      <c r="F289" s="134"/>
      <c r="G289" s="97"/>
    </row>
    <row r="290" spans="2:7" ht="39.75" thickBot="1" thickTop="1">
      <c r="B290" s="68"/>
      <c r="C290" s="34" t="s">
        <v>10</v>
      </c>
      <c r="D290" s="35" t="s">
        <v>161</v>
      </c>
      <c r="E290" s="26"/>
      <c r="F290" s="26"/>
      <c r="G290" s="97">
        <f>PRODUCT(E290,F290)</f>
        <v>0</v>
      </c>
    </row>
    <row r="291" spans="2:7" ht="26.25" thickTop="1">
      <c r="B291" s="68"/>
      <c r="C291" s="36"/>
      <c r="D291" s="35" t="s">
        <v>420</v>
      </c>
      <c r="E291" s="30"/>
      <c r="F291" s="30"/>
      <c r="G291" s="98"/>
    </row>
    <row r="292" spans="2:7" ht="15">
      <c r="B292" s="68"/>
      <c r="C292" s="36"/>
      <c r="D292" s="35" t="s">
        <v>421</v>
      </c>
      <c r="E292" s="30"/>
      <c r="F292" s="30"/>
      <c r="G292" s="98"/>
    </row>
    <row r="293" spans="2:7" ht="15.75" thickBot="1">
      <c r="B293" s="68"/>
      <c r="C293" s="41"/>
      <c r="D293" s="35"/>
      <c r="E293" s="30"/>
      <c r="F293" s="30"/>
      <c r="G293" s="98"/>
    </row>
    <row r="294" spans="2:7" ht="39.75" thickBot="1" thickTop="1">
      <c r="B294" s="68"/>
      <c r="C294" s="36" t="s">
        <v>426</v>
      </c>
      <c r="D294" s="35" t="s">
        <v>138</v>
      </c>
      <c r="E294" s="26"/>
      <c r="F294" s="26"/>
      <c r="G294" s="97">
        <f>PRODUCT(E294,F294)</f>
        <v>0</v>
      </c>
    </row>
    <row r="295" spans="2:7" ht="16.5" thickBot="1" thickTop="1">
      <c r="B295" s="68"/>
      <c r="C295" s="36"/>
      <c r="D295" s="35"/>
      <c r="E295" s="136"/>
      <c r="F295" s="134"/>
      <c r="G295" s="97"/>
    </row>
    <row r="296" spans="2:7" ht="16.5" thickBot="1" thickTop="1">
      <c r="B296" s="90" t="s">
        <v>47</v>
      </c>
      <c r="C296" s="41" t="s">
        <v>32</v>
      </c>
      <c r="D296" s="39"/>
      <c r="E296" s="73"/>
      <c r="F296" s="26"/>
      <c r="G296" s="97">
        <f t="shared" si="0"/>
        <v>0</v>
      </c>
    </row>
    <row r="297" spans="2:7" ht="16.5" thickBot="1" thickTop="1">
      <c r="B297" s="54"/>
      <c r="C297" s="41" t="s">
        <v>6</v>
      </c>
      <c r="D297" s="92"/>
      <c r="E297" s="73"/>
      <c r="F297" s="26"/>
      <c r="G297" s="97">
        <f t="shared" si="0"/>
        <v>0</v>
      </c>
    </row>
    <row r="298" spans="2:7" ht="27" thickBot="1" thickTop="1">
      <c r="B298" s="62"/>
      <c r="C298" s="41" t="s">
        <v>49</v>
      </c>
      <c r="D298" s="39"/>
      <c r="E298" s="73"/>
      <c r="F298" s="26"/>
      <c r="G298" s="97">
        <f t="shared" si="0"/>
        <v>0</v>
      </c>
    </row>
    <row r="299" ht="15.75" thickTop="1"/>
    <row r="301" ht="15">
      <c r="E301" s="95"/>
    </row>
  </sheetData>
  <sheetProtection/>
  <printOptions/>
  <pageMargins left="0.31496062992125984" right="0.31496062992125984" top="0.7086614173228347" bottom="0.7086614173228347" header="0.31496062992125984" footer="0.31496062992125984"/>
  <pageSetup fitToHeight="12" fitToWidth="1" horizontalDpi="600" verticalDpi="600" orientation="landscape" paperSize="9" scale="83" r:id="rId2"/>
  <headerFooter>
    <oddHeader>&amp;L&amp;VNHG Vertrouwelijk&amp;V&amp;C&amp;D&amp;RPagina &amp;P</oddHeader>
    <oddFooter>&amp;LCopyright NHG 2012: Risicoscan veiligheid huisartsenpraktijk</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70"/>
  <sheetViews>
    <sheetView zoomScale="85" zoomScaleNormal="85" zoomScalePageLayoutView="0" workbookViewId="0" topLeftCell="A58">
      <selection activeCell="C53" sqref="C53"/>
    </sheetView>
  </sheetViews>
  <sheetFormatPr defaultColWidth="39.00390625" defaultRowHeight="15"/>
  <cols>
    <col min="1" max="1" width="3.28125" style="13" customWidth="1"/>
    <col min="2" max="2" width="37.7109375" style="93" customWidth="1"/>
    <col min="3" max="3" width="69.28125" style="94" customWidth="1"/>
    <col min="4" max="4" width="9.8515625" style="16" customWidth="1"/>
    <col min="5" max="5" width="9.421875" style="16" customWidth="1"/>
    <col min="6" max="6" width="9.28125" style="16" customWidth="1"/>
    <col min="7" max="16384" width="39.00390625" style="16" customWidth="1"/>
  </cols>
  <sheetData>
    <row r="1" ht="84.75" customHeight="1">
      <c r="C1" s="94" t="s">
        <v>414</v>
      </c>
    </row>
    <row r="2" spans="2:6" ht="15">
      <c r="B2" s="14" t="s">
        <v>0</v>
      </c>
      <c r="C2" s="15" t="s">
        <v>1</v>
      </c>
      <c r="D2" s="15" t="s">
        <v>211</v>
      </c>
      <c r="E2" s="16" t="s">
        <v>212</v>
      </c>
      <c r="F2" s="16" t="s">
        <v>213</v>
      </c>
    </row>
    <row r="3" spans="2:6" ht="30">
      <c r="B3" s="19" t="s">
        <v>275</v>
      </c>
      <c r="C3" s="20" t="s">
        <v>431</v>
      </c>
      <c r="D3" s="22" t="s">
        <v>399</v>
      </c>
      <c r="E3" s="22" t="s">
        <v>276</v>
      </c>
      <c r="F3" s="96" t="s">
        <v>260</v>
      </c>
    </row>
    <row r="4" spans="1:7" ht="33" customHeight="1">
      <c r="A4" s="13">
        <v>1</v>
      </c>
      <c r="B4" s="100" t="s">
        <v>63</v>
      </c>
      <c r="C4" s="101" t="s">
        <v>363</v>
      </c>
      <c r="D4" s="102">
        <f>+'vragenlijst-scan'!E8</f>
        <v>0</v>
      </c>
      <c r="E4" s="102">
        <f>+'vragenlijst-scan'!F8</f>
        <v>0</v>
      </c>
      <c r="F4" s="125">
        <f>+'vragenlijst-scan'!G8</f>
        <v>0</v>
      </c>
      <c r="G4" s="27"/>
    </row>
    <row r="5" spans="2:6" ht="33" customHeight="1">
      <c r="B5" s="103"/>
      <c r="C5" s="104" t="s">
        <v>364</v>
      </c>
      <c r="D5" s="102">
        <f>+'vragenlijst-scan'!E11</f>
        <v>0</v>
      </c>
      <c r="E5" s="102">
        <f>+'vragenlijst-scan'!F11</f>
        <v>0</v>
      </c>
      <c r="F5" s="125">
        <f>+'vragenlijst-scan'!G11</f>
        <v>0</v>
      </c>
    </row>
    <row r="6" spans="2:6" ht="33" customHeight="1">
      <c r="B6" s="103"/>
      <c r="C6" s="104" t="s">
        <v>365</v>
      </c>
      <c r="D6" s="102">
        <f>+'vragenlijst-scan'!E17</f>
        <v>0</v>
      </c>
      <c r="E6" s="102">
        <f>+'vragenlijst-scan'!F17</f>
        <v>0</v>
      </c>
      <c r="F6" s="125">
        <f>+'vragenlijst-scan'!G17</f>
        <v>0</v>
      </c>
    </row>
    <row r="7" spans="2:6" ht="33" customHeight="1">
      <c r="B7" s="105"/>
      <c r="C7" s="104" t="s">
        <v>366</v>
      </c>
      <c r="D7" s="102">
        <f>+'vragenlijst-scan'!E28</f>
        <v>0</v>
      </c>
      <c r="E7" s="102">
        <f>+'vragenlijst-scan'!F28</f>
        <v>0</v>
      </c>
      <c r="F7" s="125">
        <f>+'vragenlijst-scan'!G28</f>
        <v>0</v>
      </c>
    </row>
    <row r="8" spans="2:6" ht="33" customHeight="1">
      <c r="B8" s="105"/>
      <c r="C8" s="106" t="s">
        <v>367</v>
      </c>
      <c r="D8" s="102">
        <f>+'vragenlijst-scan'!E29</f>
        <v>0</v>
      </c>
      <c r="E8" s="102">
        <f>+'vragenlijst-scan'!F29</f>
        <v>0</v>
      </c>
      <c r="F8" s="125">
        <f>+'vragenlijst-scan'!G29</f>
        <v>0</v>
      </c>
    </row>
    <row r="9" spans="2:6" ht="33" customHeight="1">
      <c r="B9" s="105"/>
      <c r="C9" s="101" t="s">
        <v>368</v>
      </c>
      <c r="D9" s="102">
        <f>+'vragenlijst-scan'!E36</f>
        <v>0</v>
      </c>
      <c r="E9" s="102">
        <f>+'vragenlijst-scan'!F36</f>
        <v>0</v>
      </c>
      <c r="F9" s="125">
        <f>+'vragenlijst-scan'!G36</f>
        <v>0</v>
      </c>
    </row>
    <row r="10" spans="2:6" ht="33" customHeight="1">
      <c r="B10" s="107"/>
      <c r="C10" s="104" t="s">
        <v>369</v>
      </c>
      <c r="D10" s="102">
        <f>+'vragenlijst-scan'!E41</f>
        <v>0</v>
      </c>
      <c r="E10" s="102">
        <f>+'vragenlijst-scan'!F41</f>
        <v>0</v>
      </c>
      <c r="F10" s="125">
        <f>+'vragenlijst-scan'!G41</f>
        <v>0</v>
      </c>
    </row>
    <row r="11" spans="1:6" ht="33" customHeight="1">
      <c r="A11" s="13">
        <v>2</v>
      </c>
      <c r="B11" s="100" t="s">
        <v>258</v>
      </c>
      <c r="C11" s="108" t="s">
        <v>370</v>
      </c>
      <c r="D11" s="102">
        <f>+'vragenlijst-scan'!E44</f>
        <v>0</v>
      </c>
      <c r="E11" s="102">
        <f>+'vragenlijst-scan'!F44</f>
        <v>0</v>
      </c>
      <c r="F11" s="125">
        <f>+'vragenlijst-scan'!G44</f>
        <v>0</v>
      </c>
    </row>
    <row r="12" spans="2:6" ht="33" customHeight="1">
      <c r="B12" s="103"/>
      <c r="C12" s="104" t="s">
        <v>371</v>
      </c>
      <c r="D12" s="102">
        <f>+'vragenlijst-scan'!E48</f>
        <v>0</v>
      </c>
      <c r="E12" s="102">
        <f>+'vragenlijst-scan'!F48</f>
        <v>0</v>
      </c>
      <c r="F12" s="125">
        <f>+'vragenlijst-scan'!G48</f>
        <v>0</v>
      </c>
    </row>
    <row r="13" spans="2:6" ht="33" customHeight="1">
      <c r="B13" s="109"/>
      <c r="C13" s="104" t="s">
        <v>372</v>
      </c>
      <c r="D13" s="102">
        <f>+'vragenlijst-scan'!E53</f>
        <v>0</v>
      </c>
      <c r="E13" s="102">
        <f>+'vragenlijst-scan'!F53</f>
        <v>0</v>
      </c>
      <c r="F13" s="125">
        <f>+'vragenlijst-scan'!G53</f>
        <v>0</v>
      </c>
    </row>
    <row r="14" spans="2:6" ht="33" customHeight="1">
      <c r="B14" s="109"/>
      <c r="C14" s="104" t="s">
        <v>373</v>
      </c>
      <c r="D14" s="102">
        <f>+'vragenlijst-scan'!E57</f>
        <v>0</v>
      </c>
      <c r="E14" s="102">
        <f>+'vragenlijst-scan'!F57</f>
        <v>0</v>
      </c>
      <c r="F14" s="125">
        <f>+'vragenlijst-scan'!G57</f>
        <v>0</v>
      </c>
    </row>
    <row r="15" spans="2:6" ht="33" customHeight="1">
      <c r="B15" s="110"/>
      <c r="C15" s="104" t="s">
        <v>394</v>
      </c>
      <c r="D15" s="102">
        <f>+'vragenlijst-scan'!E61</f>
        <v>0</v>
      </c>
      <c r="E15" s="102">
        <f>+'vragenlijst-scan'!F61</f>
        <v>0</v>
      </c>
      <c r="F15" s="125">
        <f>+'vragenlijst-scan'!G61</f>
        <v>0</v>
      </c>
    </row>
    <row r="16" spans="1:6" ht="33" customHeight="1">
      <c r="A16" s="13">
        <v>3</v>
      </c>
      <c r="B16" s="111" t="s">
        <v>51</v>
      </c>
      <c r="C16" s="104" t="s">
        <v>391</v>
      </c>
      <c r="D16" s="102">
        <f>+'vragenlijst-scan'!E98</f>
        <v>0</v>
      </c>
      <c r="E16" s="102">
        <f>+'vragenlijst-scan'!F98</f>
        <v>0</v>
      </c>
      <c r="F16" s="125">
        <f>+'vragenlijst-scan'!G98</f>
        <v>0</v>
      </c>
    </row>
    <row r="17" spans="1:6" ht="33" customHeight="1">
      <c r="A17" s="13">
        <v>4</v>
      </c>
      <c r="B17" s="112" t="s">
        <v>264</v>
      </c>
      <c r="C17" s="108" t="s">
        <v>374</v>
      </c>
      <c r="D17" s="102">
        <f>+'vragenlijst-scan'!E67</f>
        <v>0</v>
      </c>
      <c r="E17" s="102">
        <f>+'vragenlijst-scan'!F67</f>
        <v>0</v>
      </c>
      <c r="F17" s="125">
        <f>+'vragenlijst-scan'!G67</f>
        <v>0</v>
      </c>
    </row>
    <row r="18" spans="2:6" ht="33" customHeight="1">
      <c r="B18" s="113"/>
      <c r="C18" s="104" t="s">
        <v>375</v>
      </c>
      <c r="D18" s="102">
        <f>+'vragenlijst-scan'!E72</f>
        <v>0</v>
      </c>
      <c r="E18" s="102">
        <f>+'vragenlijst-scan'!F72</f>
        <v>0</v>
      </c>
      <c r="F18" s="125">
        <f>+'vragenlijst-scan'!G72</f>
        <v>0</v>
      </c>
    </row>
    <row r="19" spans="2:6" ht="33" customHeight="1">
      <c r="B19" s="103"/>
      <c r="C19" s="104" t="s">
        <v>64</v>
      </c>
      <c r="D19" s="102">
        <f>+'vragenlijst-scan'!E85</f>
        <v>0</v>
      </c>
      <c r="E19" s="102">
        <f>+'vragenlijst-scan'!F85</f>
        <v>0</v>
      </c>
      <c r="F19" s="125">
        <f>+'vragenlijst-scan'!G85</f>
        <v>0</v>
      </c>
    </row>
    <row r="20" spans="2:6" ht="33" customHeight="1">
      <c r="B20" s="114"/>
      <c r="C20" s="104" t="s">
        <v>376</v>
      </c>
      <c r="D20" s="102">
        <f>+'vragenlijst-scan'!E95</f>
        <v>0</v>
      </c>
      <c r="E20" s="102">
        <f>+'vragenlijst-scan'!F95</f>
        <v>0</v>
      </c>
      <c r="F20" s="125">
        <f>+'vragenlijst-scan'!G95</f>
        <v>0</v>
      </c>
    </row>
    <row r="21" spans="1:6" ht="33" customHeight="1">
      <c r="A21" s="13">
        <v>5</v>
      </c>
      <c r="B21" s="115" t="s">
        <v>395</v>
      </c>
      <c r="C21" s="108" t="s">
        <v>66</v>
      </c>
      <c r="D21" s="102">
        <f>+'vragenlijst-scan'!E101</f>
        <v>0</v>
      </c>
      <c r="E21" s="102">
        <f>+'vragenlijst-scan'!F101</f>
        <v>0</v>
      </c>
      <c r="F21" s="125">
        <f>+'vragenlijst-scan'!G101</f>
        <v>0</v>
      </c>
    </row>
    <row r="22" spans="2:6" ht="33" customHeight="1">
      <c r="B22" s="109" t="s">
        <v>37</v>
      </c>
      <c r="C22" s="104" t="s">
        <v>396</v>
      </c>
      <c r="D22" s="102">
        <f>+'vragenlijst-scan'!E102</f>
        <v>0</v>
      </c>
      <c r="E22" s="102">
        <f>+'vragenlijst-scan'!F102</f>
        <v>0</v>
      </c>
      <c r="F22" s="125">
        <f>+'vragenlijst-scan'!G102</f>
        <v>0</v>
      </c>
    </row>
    <row r="23" spans="2:6" ht="33" customHeight="1">
      <c r="B23" s="109" t="s">
        <v>38</v>
      </c>
      <c r="C23" s="104" t="s">
        <v>42</v>
      </c>
      <c r="D23" s="102">
        <f>+'vragenlijst-scan'!E105</f>
        <v>0</v>
      </c>
      <c r="E23" s="102">
        <f>+'vragenlijst-scan'!F105</f>
        <v>0</v>
      </c>
      <c r="F23" s="125">
        <f>+'vragenlijst-scan'!G105</f>
        <v>0</v>
      </c>
    </row>
    <row r="24" spans="2:6" ht="33" customHeight="1">
      <c r="B24" s="109"/>
      <c r="C24" s="104" t="s">
        <v>397</v>
      </c>
      <c r="D24" s="102">
        <f>+'vragenlijst-scan'!E108</f>
        <v>0</v>
      </c>
      <c r="E24" s="102">
        <f>+'vragenlijst-scan'!F108</f>
        <v>0</v>
      </c>
      <c r="F24" s="125">
        <f>+'vragenlijst-scan'!G108</f>
        <v>0</v>
      </c>
    </row>
    <row r="25" spans="2:6" ht="33" customHeight="1">
      <c r="B25" s="109" t="s">
        <v>39</v>
      </c>
      <c r="C25" s="116" t="s">
        <v>274</v>
      </c>
      <c r="D25" s="102">
        <f>+'vragenlijst-scan'!E118</f>
        <v>0</v>
      </c>
      <c r="E25" s="102">
        <f>+'vragenlijst-scan'!F118</f>
        <v>0</v>
      </c>
      <c r="F25" s="125">
        <f>+'vragenlijst-scan'!G118</f>
        <v>0</v>
      </c>
    </row>
    <row r="26" spans="2:6" ht="33" customHeight="1">
      <c r="B26" s="109"/>
      <c r="C26" s="104" t="s">
        <v>25</v>
      </c>
      <c r="D26" s="102">
        <f>+'vragenlijst-scan'!E125</f>
        <v>0</v>
      </c>
      <c r="E26" s="102">
        <f>+'vragenlijst-scan'!F125</f>
        <v>0</v>
      </c>
      <c r="F26" s="125">
        <f>+'vragenlijst-scan'!G125</f>
        <v>0</v>
      </c>
    </row>
    <row r="27" spans="2:6" ht="33" customHeight="1">
      <c r="B27" s="109"/>
      <c r="C27" s="104" t="s">
        <v>377</v>
      </c>
      <c r="D27" s="102">
        <f>+'vragenlijst-scan'!E125</f>
        <v>0</v>
      </c>
      <c r="E27" s="102">
        <f>+'vragenlijst-scan'!F125</f>
        <v>0</v>
      </c>
      <c r="F27" s="125">
        <f>+'vragenlijst-scan'!G125</f>
        <v>0</v>
      </c>
    </row>
    <row r="28" spans="3:6" ht="33" customHeight="1">
      <c r="C28" s="104" t="s">
        <v>378</v>
      </c>
      <c r="D28" s="102">
        <f>+'vragenlijst-scan'!E137</f>
        <v>0</v>
      </c>
      <c r="E28" s="102">
        <f>+'vragenlijst-scan'!F137</f>
        <v>0</v>
      </c>
      <c r="F28" s="125">
        <f>+'vragenlijst-scan'!G137</f>
        <v>0</v>
      </c>
    </row>
    <row r="29" spans="2:6" ht="33" customHeight="1">
      <c r="B29" s="117" t="s">
        <v>40</v>
      </c>
      <c r="C29" s="104" t="s">
        <v>15</v>
      </c>
      <c r="D29" s="102">
        <f>+'vragenlijst-scan'!E142</f>
        <v>0</v>
      </c>
      <c r="E29" s="102">
        <f>+'vragenlijst-scan'!F142</f>
        <v>0</v>
      </c>
      <c r="F29" s="125">
        <f>+'vragenlijst-scan'!G142</f>
        <v>0</v>
      </c>
    </row>
    <row r="30" spans="2:6" ht="33" customHeight="1">
      <c r="B30" s="109"/>
      <c r="C30" s="104" t="s">
        <v>398</v>
      </c>
      <c r="D30" s="102">
        <f>+'vragenlijst-scan'!E147</f>
        <v>0</v>
      </c>
      <c r="E30" s="102">
        <f>+'vragenlijst-scan'!F147</f>
        <v>0</v>
      </c>
      <c r="F30" s="125">
        <f>+'vragenlijst-scan'!G147</f>
        <v>0</v>
      </c>
    </row>
    <row r="31" spans="2:6" ht="33" customHeight="1">
      <c r="B31" s="109"/>
      <c r="C31" s="104" t="s">
        <v>16</v>
      </c>
      <c r="D31" s="102">
        <f>+'vragenlijst-scan'!E151</f>
        <v>0</v>
      </c>
      <c r="E31" s="102">
        <f>+'vragenlijst-scan'!F151</f>
        <v>0</v>
      </c>
      <c r="F31" s="125">
        <f>+'vragenlijst-scan'!G151</f>
        <v>0</v>
      </c>
    </row>
    <row r="32" spans="2:6" ht="33" customHeight="1">
      <c r="B32" s="117"/>
      <c r="C32" s="104" t="s">
        <v>17</v>
      </c>
      <c r="D32" s="102">
        <f>+'vragenlijst-scan'!E155</f>
        <v>0</v>
      </c>
      <c r="E32" s="102">
        <f>+'vragenlijst-scan'!F155</f>
        <v>0</v>
      </c>
      <c r="F32" s="125">
        <f>+'vragenlijst-scan'!G155</f>
        <v>0</v>
      </c>
    </row>
    <row r="33" spans="3:6" ht="33" customHeight="1">
      <c r="C33" s="104" t="s">
        <v>393</v>
      </c>
      <c r="D33" s="102">
        <f>+'vragenlijst-scan'!E290</f>
        <v>0</v>
      </c>
      <c r="E33" s="102">
        <f>+'vragenlijst-scan'!F290</f>
        <v>0</v>
      </c>
      <c r="F33" s="125">
        <f>+'vragenlijst-scan'!G290</f>
        <v>0</v>
      </c>
    </row>
    <row r="34" spans="2:6" ht="33" customHeight="1">
      <c r="B34" s="117"/>
      <c r="C34" s="104" t="s">
        <v>27</v>
      </c>
      <c r="D34" s="102">
        <f>+'vragenlijst-scan'!E160</f>
        <v>0</v>
      </c>
      <c r="E34" s="102">
        <f>+'vragenlijst-scan'!F160</f>
        <v>0</v>
      </c>
      <c r="F34" s="125">
        <f>+'vragenlijst-scan'!G160</f>
        <v>0</v>
      </c>
    </row>
    <row r="35" spans="2:6" ht="33" customHeight="1">
      <c r="B35" s="117" t="s">
        <v>166</v>
      </c>
      <c r="C35" s="104" t="s">
        <v>379</v>
      </c>
      <c r="D35" s="102">
        <f>+'vragenlijst-scan'!E162</f>
        <v>0</v>
      </c>
      <c r="E35" s="102">
        <f>+'vragenlijst-scan'!F162</f>
        <v>0</v>
      </c>
      <c r="F35" s="125">
        <f>+'vragenlijst-scan'!G162</f>
        <v>0</v>
      </c>
    </row>
    <row r="36" spans="2:6" ht="33" customHeight="1">
      <c r="B36" s="117"/>
      <c r="C36" s="104" t="s">
        <v>380</v>
      </c>
      <c r="D36" s="102">
        <f>+'vragenlijst-scan'!E166</f>
        <v>0</v>
      </c>
      <c r="E36" s="102">
        <f>+'vragenlijst-scan'!F166</f>
        <v>0</v>
      </c>
      <c r="F36" s="125">
        <f>+'vragenlijst-scan'!G166</f>
        <v>0</v>
      </c>
    </row>
    <row r="37" spans="2:6" ht="33" customHeight="1">
      <c r="B37" s="117"/>
      <c r="C37" s="104" t="s">
        <v>381</v>
      </c>
      <c r="D37" s="102">
        <f>+'vragenlijst-scan'!E174</f>
        <v>0</v>
      </c>
      <c r="E37" s="102">
        <f>+'vragenlijst-scan'!F174</f>
        <v>0</v>
      </c>
      <c r="F37" s="125">
        <f>+'vragenlijst-scan'!G174</f>
        <v>0</v>
      </c>
    </row>
    <row r="38" spans="2:6" ht="33" customHeight="1">
      <c r="B38" s="109"/>
      <c r="C38" s="104" t="s">
        <v>26</v>
      </c>
      <c r="D38" s="102">
        <f>+'vragenlijst-scan'!E178</f>
        <v>0</v>
      </c>
      <c r="E38" s="102">
        <f>+'vragenlijst-scan'!F178</f>
        <v>0</v>
      </c>
      <c r="F38" s="125">
        <f>+'vragenlijst-scan'!G178</f>
        <v>0</v>
      </c>
    </row>
    <row r="39" spans="2:6" ht="33" customHeight="1">
      <c r="B39" s="109"/>
      <c r="C39" s="104" t="s">
        <v>277</v>
      </c>
      <c r="D39" s="102">
        <f>+'vragenlijst-scan'!E186</f>
        <v>0</v>
      </c>
      <c r="E39" s="102">
        <f>+'vragenlijst-scan'!F186</f>
        <v>0</v>
      </c>
      <c r="F39" s="125">
        <f>+'vragenlijst-scan'!G186</f>
        <v>0</v>
      </c>
    </row>
    <row r="40" spans="1:6" ht="45">
      <c r="A40" s="118">
        <v>6</v>
      </c>
      <c r="B40" s="100" t="s">
        <v>269</v>
      </c>
      <c r="C40" s="104" t="s">
        <v>392</v>
      </c>
      <c r="D40" s="102">
        <f>+'vragenlijst-scan'!E190</f>
        <v>0</v>
      </c>
      <c r="E40" s="102">
        <f>+'vragenlijst-scan'!F190</f>
        <v>0</v>
      </c>
      <c r="F40" s="125">
        <f>+'vragenlijst-scan'!G190</f>
        <v>0</v>
      </c>
    </row>
    <row r="41" spans="1:6" ht="33" customHeight="1">
      <c r="A41" s="119"/>
      <c r="B41" s="110"/>
      <c r="C41" s="120" t="s">
        <v>400</v>
      </c>
      <c r="D41" s="102">
        <f>+'vragenlijst-scan'!E194</f>
        <v>0</v>
      </c>
      <c r="E41" s="102">
        <f>+'vragenlijst-scan'!F194</f>
        <v>0</v>
      </c>
      <c r="F41" s="125">
        <f>+'vragenlijst-scan'!G194</f>
        <v>0</v>
      </c>
    </row>
    <row r="42" spans="1:6" ht="33" customHeight="1">
      <c r="A42" s="118">
        <v>7</v>
      </c>
      <c r="B42" s="115" t="s">
        <v>53</v>
      </c>
      <c r="C42" s="108" t="s">
        <v>44</v>
      </c>
      <c r="D42" s="102">
        <f>+'vragenlijst-scan'!E200</f>
        <v>0</v>
      </c>
      <c r="E42" s="102">
        <f>+'vragenlijst-scan'!F200</f>
        <v>0</v>
      </c>
      <c r="F42" s="125">
        <f>+'vragenlijst-scan'!G200</f>
        <v>0</v>
      </c>
    </row>
    <row r="43" spans="2:6" ht="33" customHeight="1">
      <c r="B43" s="109"/>
      <c r="C43" s="104" t="s">
        <v>18</v>
      </c>
      <c r="D43" s="102">
        <f>+'vragenlijst-scan'!E202</f>
        <v>0</v>
      </c>
      <c r="E43" s="102">
        <f>+'vragenlijst-scan'!F202</f>
        <v>0</v>
      </c>
      <c r="F43" s="125">
        <f>+'vragenlijst-scan'!G202</f>
        <v>0</v>
      </c>
    </row>
    <row r="44" spans="2:6" ht="33" customHeight="1">
      <c r="B44" s="109"/>
      <c r="C44" s="104" t="s">
        <v>382</v>
      </c>
      <c r="D44" s="102">
        <f>+'vragenlijst-scan'!E218</f>
        <v>0</v>
      </c>
      <c r="E44" s="102">
        <f>+'vragenlijst-scan'!F218</f>
        <v>0</v>
      </c>
      <c r="F44" s="125">
        <f>+'vragenlijst-scan'!G218</f>
        <v>0</v>
      </c>
    </row>
    <row r="45" spans="2:6" ht="33" customHeight="1">
      <c r="B45" s="113"/>
      <c r="C45" s="104" t="s">
        <v>383</v>
      </c>
      <c r="D45" s="102">
        <f>+'vragenlijst-scan'!E220</f>
        <v>0</v>
      </c>
      <c r="E45" s="102">
        <f>+'vragenlijst-scan'!F220</f>
        <v>0</v>
      </c>
      <c r="F45" s="125">
        <f>+'vragenlijst-scan'!G220</f>
        <v>0</v>
      </c>
    </row>
    <row r="46" spans="2:6" ht="33" customHeight="1">
      <c r="B46" s="109"/>
      <c r="C46" s="104" t="s">
        <v>8</v>
      </c>
      <c r="D46" s="102">
        <f>+'vragenlijst-scan'!E224</f>
        <v>0</v>
      </c>
      <c r="E46" s="102">
        <f>+'vragenlijst-scan'!F224</f>
        <v>0</v>
      </c>
      <c r="F46" s="125">
        <f>+'vragenlijst-scan'!G224</f>
        <v>0</v>
      </c>
    </row>
    <row r="47" spans="2:6" ht="33" customHeight="1">
      <c r="B47" s="110"/>
      <c r="C47" s="104" t="s">
        <v>31</v>
      </c>
      <c r="D47" s="102">
        <f>+'vragenlijst-scan'!E226</f>
        <v>0</v>
      </c>
      <c r="E47" s="102">
        <f>+'vragenlijst-scan'!F226</f>
        <v>0</v>
      </c>
      <c r="F47" s="125">
        <f>+'vragenlijst-scan'!G226</f>
        <v>0</v>
      </c>
    </row>
    <row r="48" spans="1:6" ht="33" customHeight="1">
      <c r="A48" s="13">
        <v>8</v>
      </c>
      <c r="B48" s="100" t="s">
        <v>384</v>
      </c>
      <c r="C48" s="104" t="s">
        <v>385</v>
      </c>
      <c r="D48" s="102">
        <f>+'vragenlijst-scan'!E228</f>
        <v>0</v>
      </c>
      <c r="E48" s="102">
        <f>+'vragenlijst-scan'!F228</f>
        <v>0</v>
      </c>
      <c r="F48" s="125">
        <f>+'vragenlijst-scan'!G228</f>
        <v>0</v>
      </c>
    </row>
    <row r="49" spans="1:6" ht="33" customHeight="1">
      <c r="A49" s="79"/>
      <c r="B49" s="117"/>
      <c r="C49" s="104" t="s">
        <v>386</v>
      </c>
      <c r="D49" s="102">
        <f>+'vragenlijst-scan'!E232</f>
        <v>0</v>
      </c>
      <c r="E49" s="102">
        <f>+'vragenlijst-scan'!F232</f>
        <v>0</v>
      </c>
      <c r="F49" s="125">
        <f>+'vragenlijst-scan'!G232</f>
        <v>0</v>
      </c>
    </row>
    <row r="50" spans="1:6" ht="45">
      <c r="A50" s="13">
        <v>9</v>
      </c>
      <c r="B50" s="121" t="s">
        <v>387</v>
      </c>
      <c r="C50" s="104" t="s">
        <v>278</v>
      </c>
      <c r="D50" s="102">
        <f>+'vragenlijst-scan'!E237</f>
        <v>0</v>
      </c>
      <c r="E50" s="102">
        <f>+'vragenlijst-scan'!F237</f>
        <v>0</v>
      </c>
      <c r="F50" s="125">
        <f>+'vragenlijst-scan'!G237</f>
        <v>0</v>
      </c>
    </row>
    <row r="51" spans="2:6" ht="33" customHeight="1">
      <c r="B51" s="113"/>
      <c r="C51" s="104" t="s">
        <v>43</v>
      </c>
      <c r="D51" s="102">
        <f>+'vragenlijst-scan'!E240</f>
        <v>0</v>
      </c>
      <c r="E51" s="102">
        <f>+'vragenlijst-scan'!F240</f>
        <v>0</v>
      </c>
      <c r="F51" s="125">
        <f>+'vragenlijst-scan'!G240</f>
        <v>0</v>
      </c>
    </row>
    <row r="52" spans="2:6" ht="33" customHeight="1">
      <c r="B52" s="109"/>
      <c r="C52" s="104" t="s">
        <v>279</v>
      </c>
      <c r="D52" s="102">
        <f>+'vragenlijst-scan'!E240</f>
        <v>0</v>
      </c>
      <c r="E52" s="102">
        <f>+'vragenlijst-scan'!F240</f>
        <v>0</v>
      </c>
      <c r="F52" s="125">
        <f>+'vragenlijst-scan'!G240</f>
        <v>0</v>
      </c>
    </row>
    <row r="53" spans="2:6" ht="33" customHeight="1">
      <c r="B53" s="115"/>
      <c r="C53" s="104" t="s">
        <v>401</v>
      </c>
      <c r="D53" s="102">
        <f>+'vragenlijst-scan'!E243</f>
        <v>0</v>
      </c>
      <c r="E53" s="102">
        <f>+'vragenlijst-scan'!F243</f>
        <v>0</v>
      </c>
      <c r="F53" s="125">
        <f>+'vragenlijst-scan'!G243</f>
        <v>0</v>
      </c>
    </row>
    <row r="54" spans="2:6" ht="33" customHeight="1">
      <c r="B54" s="109"/>
      <c r="C54" s="122" t="s">
        <v>404</v>
      </c>
      <c r="D54" s="102">
        <f>+'vragenlijst-scan'!E252</f>
        <v>0</v>
      </c>
      <c r="E54" s="102">
        <f>+'vragenlijst-scan'!F252</f>
        <v>0</v>
      </c>
      <c r="F54" s="125">
        <f>+'vragenlijst-scan'!G252</f>
        <v>0</v>
      </c>
    </row>
    <row r="55" spans="2:6" ht="33" customHeight="1">
      <c r="B55" s="109"/>
      <c r="C55" s="104" t="s">
        <v>57</v>
      </c>
      <c r="D55" s="102">
        <f>+'vragenlijst-scan'!E257</f>
        <v>0</v>
      </c>
      <c r="E55" s="102">
        <f>+'vragenlijst-scan'!F257</f>
        <v>0</v>
      </c>
      <c r="F55" s="125">
        <f>+'vragenlijst-scan'!G257</f>
        <v>0</v>
      </c>
    </row>
    <row r="56" spans="1:6" ht="33" customHeight="1">
      <c r="A56" s="13">
        <v>10</v>
      </c>
      <c r="B56" s="123" t="s">
        <v>388</v>
      </c>
      <c r="C56" s="104" t="s">
        <v>12</v>
      </c>
      <c r="D56" s="102">
        <f>+'vragenlijst-scan'!E261</f>
        <v>0</v>
      </c>
      <c r="E56" s="102">
        <f>+'vragenlijst-scan'!F261</f>
        <v>0</v>
      </c>
      <c r="F56" s="125">
        <f>+'vragenlijst-scan'!G261</f>
        <v>0</v>
      </c>
    </row>
    <row r="57" spans="2:6" ht="33" customHeight="1">
      <c r="B57" s="109"/>
      <c r="C57" s="101" t="s">
        <v>389</v>
      </c>
      <c r="D57" s="102">
        <f>+'vragenlijst-scan'!E270</f>
        <v>0</v>
      </c>
      <c r="E57" s="102">
        <f>+'vragenlijst-scan'!F270</f>
        <v>0</v>
      </c>
      <c r="F57" s="125">
        <f>+'vragenlijst-scan'!G270</f>
        <v>0</v>
      </c>
    </row>
    <row r="58" spans="2:6" ht="33" customHeight="1">
      <c r="B58" s="109"/>
      <c r="C58" s="101" t="s">
        <v>390</v>
      </c>
      <c r="D58" s="102">
        <f>+'vragenlijst-scan'!E274</f>
        <v>0</v>
      </c>
      <c r="E58" s="102">
        <f>+'vragenlijst-scan'!F274</f>
        <v>0</v>
      </c>
      <c r="F58" s="125">
        <f>+'vragenlijst-scan'!G274</f>
        <v>0</v>
      </c>
    </row>
    <row r="59" spans="2:6" ht="33" customHeight="1">
      <c r="B59" s="114"/>
      <c r="C59" s="104" t="s">
        <v>48</v>
      </c>
      <c r="D59" s="102">
        <f>+'vragenlijst-scan'!E278</f>
        <v>0</v>
      </c>
      <c r="E59" s="102">
        <f>+'vragenlijst-scan'!F278</f>
        <v>0</v>
      </c>
      <c r="F59" s="125">
        <f>+'vragenlijst-scan'!G278</f>
        <v>0</v>
      </c>
    </row>
    <row r="60" spans="1:6" ht="33" customHeight="1">
      <c r="A60" s="13">
        <v>11</v>
      </c>
      <c r="B60" s="100" t="s">
        <v>56</v>
      </c>
      <c r="C60" s="106"/>
      <c r="D60" s="102"/>
      <c r="E60" s="102"/>
      <c r="F60" s="126"/>
    </row>
    <row r="61" spans="2:6" ht="33" customHeight="1">
      <c r="B61" s="105" t="s">
        <v>45</v>
      </c>
      <c r="C61" s="104" t="s">
        <v>280</v>
      </c>
      <c r="D61" s="102">
        <f>+'vragenlijst-scan'!E282</f>
        <v>0</v>
      </c>
      <c r="E61" s="102">
        <f>+'vragenlijst-scan'!F282</f>
        <v>0</v>
      </c>
      <c r="F61" s="125">
        <f>+'vragenlijst-scan'!G282</f>
        <v>0</v>
      </c>
    </row>
    <row r="62" spans="2:6" ht="33" customHeight="1">
      <c r="B62" s="105"/>
      <c r="C62" s="108" t="s">
        <v>61</v>
      </c>
      <c r="D62" s="102">
        <f>+'vragenlijst-scan'!E283</f>
        <v>0</v>
      </c>
      <c r="E62" s="102">
        <f>+'vragenlijst-scan'!F283</f>
        <v>0</v>
      </c>
      <c r="F62" s="125">
        <f>+'vragenlijst-scan'!G283</f>
        <v>0</v>
      </c>
    </row>
    <row r="63" spans="2:6" ht="33" customHeight="1">
      <c r="B63" s="109"/>
      <c r="C63" s="104" t="s">
        <v>402</v>
      </c>
      <c r="D63" s="102">
        <f>+'vragenlijst-scan'!E284</f>
        <v>0</v>
      </c>
      <c r="E63" s="102">
        <f>+'vragenlijst-scan'!F284</f>
        <v>0</v>
      </c>
      <c r="F63" s="125">
        <f>+'vragenlijst-scan'!G284</f>
        <v>0</v>
      </c>
    </row>
    <row r="64" spans="2:6" ht="33" customHeight="1">
      <c r="B64" s="109"/>
      <c r="C64" s="104" t="s">
        <v>62</v>
      </c>
      <c r="D64" s="102">
        <f>+'vragenlijst-scan'!E285</f>
        <v>0</v>
      </c>
      <c r="E64" s="102">
        <f>+'vragenlijst-scan'!F285</f>
        <v>0</v>
      </c>
      <c r="F64" s="125">
        <f>+'vragenlijst-scan'!G285</f>
        <v>0</v>
      </c>
    </row>
    <row r="65" spans="2:6" ht="33" customHeight="1">
      <c r="B65" s="124" t="s">
        <v>58</v>
      </c>
      <c r="C65" s="108" t="s">
        <v>403</v>
      </c>
      <c r="D65" s="102">
        <f>+'vragenlijst-scan'!E286</f>
        <v>0</v>
      </c>
      <c r="E65" s="102">
        <f>+'vragenlijst-scan'!F286</f>
        <v>0</v>
      </c>
      <c r="F65" s="125">
        <f>+'vragenlijst-scan'!G286</f>
        <v>0</v>
      </c>
    </row>
    <row r="66" spans="1:6" ht="33" customHeight="1">
      <c r="A66" s="16"/>
      <c r="B66" s="105"/>
      <c r="C66" s="104" t="s">
        <v>405</v>
      </c>
      <c r="D66" s="102">
        <f>+'vragenlijst-scan'!E287</f>
        <v>0</v>
      </c>
      <c r="E66" s="102">
        <f>+'vragenlijst-scan'!F287</f>
        <v>0</v>
      </c>
      <c r="F66" s="125">
        <f>+'vragenlijst-scan'!G287</f>
        <v>0</v>
      </c>
    </row>
    <row r="67" spans="1:6" ht="33" customHeight="1">
      <c r="A67" s="16"/>
      <c r="B67" s="109" t="s">
        <v>46</v>
      </c>
      <c r="C67" s="104" t="s">
        <v>406</v>
      </c>
      <c r="D67" s="102">
        <f>+'vragenlijst-scan'!E288</f>
        <v>0</v>
      </c>
      <c r="E67" s="102">
        <f>+'vragenlijst-scan'!F288</f>
        <v>0</v>
      </c>
      <c r="F67" s="125">
        <f>+'vragenlijst-scan'!G288</f>
        <v>0</v>
      </c>
    </row>
    <row r="68" spans="1:6" ht="33" customHeight="1">
      <c r="A68" s="16"/>
      <c r="B68" s="105" t="s">
        <v>47</v>
      </c>
      <c r="C68" s="104" t="s">
        <v>32</v>
      </c>
      <c r="D68" s="102">
        <f>+'vragenlijst-scan'!E296</f>
        <v>0</v>
      </c>
      <c r="E68" s="102">
        <f>+'vragenlijst-scan'!F296</f>
        <v>0</v>
      </c>
      <c r="F68" s="125">
        <f>+'vragenlijst-scan'!G296</f>
        <v>0</v>
      </c>
    </row>
    <row r="69" spans="1:6" ht="33" customHeight="1">
      <c r="A69" s="16"/>
      <c r="B69" s="109"/>
      <c r="C69" s="104" t="s">
        <v>6</v>
      </c>
      <c r="D69" s="102">
        <f>+'vragenlijst-scan'!E297</f>
        <v>0</v>
      </c>
      <c r="E69" s="102">
        <f>+'vragenlijst-scan'!F297</f>
        <v>0</v>
      </c>
      <c r="F69" s="125">
        <f>+'vragenlijst-scan'!G297</f>
        <v>0</v>
      </c>
    </row>
    <row r="70" spans="1:6" ht="33" customHeight="1">
      <c r="A70" s="16"/>
      <c r="B70" s="114"/>
      <c r="C70" s="104" t="s">
        <v>49</v>
      </c>
      <c r="D70" s="102">
        <f>+'vragenlijst-scan'!E298</f>
        <v>0</v>
      </c>
      <c r="E70" s="102">
        <f>+'vragenlijst-scan'!F298</f>
        <v>0</v>
      </c>
      <c r="F70" s="125">
        <f>+'vragenlijst-scan'!G298</f>
        <v>0</v>
      </c>
    </row>
  </sheetData>
  <sheetProtection sheet="1" objects="1" scenarios="1"/>
  <printOptions/>
  <pageMargins left="0.31496062992125984" right="0.31496062992125984" top="0.5511811023622047" bottom="0.15748031496062992" header="0.31496062992125984" footer="0.31496062992125984"/>
  <pageSetup fitToHeight="3" fitToWidth="1" horizontalDpi="600" verticalDpi="600" orientation="portrait" paperSize="9" scale="70" r:id="rId2"/>
  <headerFooter>
    <oddHeader>&amp;L&amp;VNHG Vertrouwelijk&amp;V&amp;C&amp;D&amp;RPagina &amp;P</oddHeader>
    <oddFooter>&amp;LCopyright NHG 2012: Risiscoscan veiligheid huisartsenpraktijk</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NHG-sectie OKE</dc:creator>
  <cp:keywords/>
  <dc:description/>
  <cp:lastModifiedBy>R Ong</cp:lastModifiedBy>
  <cp:lastPrinted>2012-02-23T12:40:54Z</cp:lastPrinted>
  <dcterms:created xsi:type="dcterms:W3CDTF">2011-12-22T15:46:43Z</dcterms:created>
  <dcterms:modified xsi:type="dcterms:W3CDTF">2018-04-05T09:50:41Z</dcterms:modified>
  <cp:category/>
  <cp:version/>
  <cp:contentType/>
  <cp:contentStatus/>
</cp:coreProperties>
</file>